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showInkAnnotation="0" saveExternalLinkValues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stwfile.stw.local\daten\PK\K223\223233\gesperrt\Vorlagen-Muster\"/>
    </mc:Choice>
  </mc:AlternateContent>
  <xr:revisionPtr revIDLastSave="0" documentId="13_ncr:1_{E42CA9B8-48A8-42E9-AA2C-1CD8D9666DD5}" xr6:coauthVersionLast="47" xr6:coauthVersionMax="47" xr10:uidLastSave="{00000000-0000-0000-0000-000000000000}"/>
  <bookViews>
    <workbookView xWindow="-120" yWindow="-120" windowWidth="29040" windowHeight="17640" tabRatio="709" xr2:uid="{00000000-000D-0000-FFFF-FFFF00000000}"/>
  </bookViews>
  <sheets>
    <sheet name="Übersicht Personalausgaben" sheetId="13" r:id="rId1"/>
  </sheets>
  <definedNames>
    <definedName name="_xlnm.Print_Area" localSheetId="0">'Übersicht Personalausgaben'!$A$1:$K$109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7" i="13" l="1"/>
  <c r="J96" i="13"/>
  <c r="J95" i="13"/>
  <c r="J94" i="13"/>
  <c r="J98" i="13"/>
  <c r="J99" i="13"/>
  <c r="J100" i="13"/>
  <c r="J101" i="13"/>
  <c r="J93" i="13"/>
  <c r="J92" i="13"/>
  <c r="J91" i="13"/>
  <c r="J90" i="13"/>
  <c r="J89" i="13"/>
  <c r="J85" i="13" l="1"/>
  <c r="J86" i="13"/>
  <c r="J87" i="13"/>
  <c r="J88" i="13"/>
  <c r="J102" i="13"/>
  <c r="J103" i="13"/>
  <c r="J104" i="13"/>
  <c r="J105" i="13"/>
  <c r="J83" i="13" l="1"/>
  <c r="J84" i="13"/>
  <c r="J77" i="13"/>
  <c r="I77" i="13"/>
  <c r="H77" i="13"/>
  <c r="D77" i="13"/>
  <c r="J76" i="13"/>
  <c r="I76" i="13"/>
  <c r="H76" i="13"/>
  <c r="D76" i="13"/>
  <c r="J75" i="13"/>
  <c r="I75" i="13"/>
  <c r="H75" i="13"/>
  <c r="D75" i="13"/>
  <c r="J74" i="13"/>
  <c r="I74" i="13"/>
  <c r="H74" i="13"/>
  <c r="D74" i="13"/>
  <c r="J73" i="13"/>
  <c r="I73" i="13"/>
  <c r="H73" i="13"/>
  <c r="D73" i="13"/>
  <c r="B49" i="13" l="1"/>
  <c r="B48" i="13"/>
  <c r="J72" i="13" l="1"/>
  <c r="I72" i="13"/>
  <c r="H72" i="13"/>
  <c r="D72" i="13"/>
  <c r="J71" i="13"/>
  <c r="I71" i="13"/>
  <c r="H71" i="13"/>
  <c r="D71" i="13"/>
  <c r="J70" i="13"/>
  <c r="I70" i="13"/>
  <c r="H70" i="13"/>
  <c r="D70" i="13"/>
  <c r="J69" i="13"/>
  <c r="I69" i="13"/>
  <c r="H69" i="13"/>
  <c r="D69" i="13"/>
  <c r="J68" i="13"/>
  <c r="I68" i="13"/>
  <c r="H68" i="13"/>
  <c r="D68" i="13"/>
  <c r="J67" i="13"/>
  <c r="I67" i="13"/>
  <c r="H67" i="13"/>
  <c r="D67" i="13"/>
  <c r="J66" i="13"/>
  <c r="I66" i="13"/>
  <c r="H66" i="13"/>
  <c r="D66" i="13"/>
  <c r="J65" i="13"/>
  <c r="I65" i="13"/>
  <c r="H65" i="13"/>
  <c r="D65" i="13"/>
  <c r="J64" i="13"/>
  <c r="I64" i="13"/>
  <c r="H64" i="13"/>
  <c r="D64" i="13"/>
  <c r="I63" i="13"/>
  <c r="J63" i="13" s="1"/>
  <c r="H63" i="13"/>
  <c r="D63" i="13"/>
  <c r="J61" i="13"/>
  <c r="J60" i="13"/>
  <c r="J78" i="13" l="1"/>
  <c r="J106" i="13"/>
  <c r="J108" i="13" l="1"/>
</calcChain>
</file>

<file path=xl/sharedStrings.xml><?xml version="1.0" encoding="utf-8"?>
<sst xmlns="http://schemas.openxmlformats.org/spreadsheetml/2006/main" count="112" uniqueCount="73">
  <si>
    <t>1.</t>
  </si>
  <si>
    <t>2.</t>
  </si>
  <si>
    <t>3.</t>
  </si>
  <si>
    <t>5.</t>
  </si>
  <si>
    <t xml:space="preserve"> bis </t>
  </si>
  <si>
    <t>Ort, Datum</t>
  </si>
  <si>
    <t xml:space="preserve">
lfd. Nr.</t>
  </si>
  <si>
    <r>
      <t xml:space="preserve">
Name der/des Beschäftigten
</t>
    </r>
    <r>
      <rPr>
        <i/>
        <sz val="11"/>
        <rFont val="Arial"/>
        <family val="2"/>
      </rPr>
      <t xml:space="preserve">(Name, Vorname) </t>
    </r>
  </si>
  <si>
    <t xml:space="preserve">
Beschäftigungsumfang insgesamt beim Träger
in Prozent</t>
  </si>
  <si>
    <r>
      <t xml:space="preserve">
</t>
    </r>
    <r>
      <rPr>
        <b/>
        <u/>
        <sz val="11"/>
        <rFont val="Arial"/>
        <family val="2"/>
      </rPr>
      <t>davon</t>
    </r>
    <r>
      <rPr>
        <b/>
        <sz val="11"/>
        <rFont val="Arial"/>
        <family val="2"/>
      </rPr>
      <t xml:space="preserve"> im beantragten ESF-Projekt tätig
 in Prozent</t>
    </r>
  </si>
  <si>
    <t>B 1</t>
  </si>
  <si>
    <t>Name, Vorname</t>
  </si>
  <si>
    <t>B 2</t>
  </si>
  <si>
    <t>4.</t>
  </si>
  <si>
    <t>6.</t>
  </si>
  <si>
    <t>7.</t>
  </si>
  <si>
    <t>8.</t>
  </si>
  <si>
    <t>9.</t>
  </si>
  <si>
    <t>10.</t>
  </si>
  <si>
    <t>Name der/des Beschäftigten</t>
  </si>
  <si>
    <t>&gt;</t>
  </si>
  <si>
    <t>A - internes Personal</t>
  </si>
  <si>
    <t>lfd. Nr.</t>
  </si>
  <si>
    <t xml:space="preserve">Funktion/Aufgaben </t>
  </si>
  <si>
    <t xml:space="preserve">Name der/des Beschäftigten </t>
  </si>
  <si>
    <t>Tarifvertrag (gängige Abkürzung) und tarifliche Eingruppierung</t>
  </si>
  <si>
    <t>Beschäftigungsumfang insgesamt beim Träger 
(in Prozent)</t>
  </si>
  <si>
    <t>Beschäftigungsumfang im ESF-Projekt (in Bezug auf die Gesamtbeschäftigung beim Träger) 
(in Prozent)</t>
  </si>
  <si>
    <t>Personalausgaben inkl. Sozialabgaben und sonstige Arbeitgeber-anteile, die auf das ESF-Projekt entfallen
(in EURO)</t>
  </si>
  <si>
    <t>Ausbilder/in</t>
  </si>
  <si>
    <t>TVöD E 12</t>
  </si>
  <si>
    <t>Summe internes Personal:</t>
  </si>
  <si>
    <t>B - externes Personal</t>
  </si>
  <si>
    <t>Honorar pro Stunde 
(in EURO)</t>
  </si>
  <si>
    <t>Beschäftigungsumfang im ESF-Projekt (Stunden insgesamt)</t>
  </si>
  <si>
    <t>Honoraraufwendungen, die auf das ESF-Projekt entfallen 
(in EURO)</t>
  </si>
  <si>
    <t>11.</t>
  </si>
  <si>
    <t>12.</t>
  </si>
  <si>
    <t>13.</t>
  </si>
  <si>
    <t>14.</t>
  </si>
  <si>
    <t>15.</t>
  </si>
  <si>
    <t>Summe externes Personal:</t>
  </si>
  <si>
    <t xml:space="preserve">                   </t>
  </si>
  <si>
    <t>Name und Unterschrift der vertretungsberechtigten Person/en</t>
  </si>
  <si>
    <t>Für den Abrechnungszeitraum von:</t>
  </si>
  <si>
    <t>Name des Zuwendungsempfängers</t>
  </si>
  <si>
    <r>
      <t xml:space="preserve">Kurzname des Projekts 
</t>
    </r>
    <r>
      <rPr>
        <b/>
        <i/>
        <sz val="12"/>
        <color indexed="8"/>
        <rFont val="Arial"/>
        <family val="2"/>
      </rPr>
      <t>(siehe Projektantrag Nr. 11)</t>
    </r>
  </si>
  <si>
    <r>
      <t xml:space="preserve">Vorgangsnummer der L-Bank für das Vorhaben 
</t>
    </r>
    <r>
      <rPr>
        <b/>
        <i/>
        <sz val="12"/>
        <color indexed="8"/>
        <rFont val="Arial"/>
        <family val="2"/>
      </rPr>
      <t>(siehe Bewilligungsbescheid)</t>
    </r>
  </si>
  <si>
    <t>Beschäftigungsumfang des internen Projektpersonals im Abrechnungszeitraum</t>
  </si>
  <si>
    <t>Übersicht über Personalausgaben im Abrechnungszeitraum</t>
  </si>
  <si>
    <t>Gesamtpersonalausgaben (Abrechnungszeitraum):</t>
  </si>
  <si>
    <t>Beispiel 1 (B 1): Der/die Mitarbeiter/in war während eines Kalenderjahres (Abrechnungszeitraum 12 Monate) zu 75% beim Träger beschäftigt. Von seiner/ihrer Gesamtbeschäftigung entfielen 50 % auf Tätigkeiten im ESF-Projekt; in den restlichen 50 % war der/die Mitarbeiter/in beim Träger für andere nicht projektbezogene Tätigkeiten eingesetzt.</t>
  </si>
  <si>
    <t>Beispiele: Im Beispiel 1 sind für den Abrechnungszeitraum von 12 Monaten 45.000,00 € förderfähige Personalausgaben laut Buchhaltungsdaten angefallen. Im Beispiel 2 sind für eine lediglich 6-monatige Beschäftigung während des Abrechnungszeitraums 15.000,00 € förderfähige Personalausgaben laut Buchhaltungsdaten angefallen.</t>
  </si>
  <si>
    <t>Berufswerber/in</t>
  </si>
  <si>
    <t>Personalausgaben insgesamt in und außerhalb des Projekts inkl. Sozialabgaben und sonstige Arbeitgeberanteile im Abrechnungszeitraum
(in EURO)</t>
  </si>
  <si>
    <t>Beispiel 2 (B 2): Der/die Mitarbeiter/in war im Abrechnungszeitraum von 12 Monaten lediglich 6 Monate zu 50% beim Träger beschäftigt. Er/sie arbeitete ausschließlich, also zu 100% für das ESF-Projekt.</t>
  </si>
  <si>
    <t>Wir bestätigen, dass für die Durchführung der oben genannten Fördermaßnahme folgende Mitarbeiter/innen (internes Personal) im Abrechnungszeitraum mindestens in dem angegebenen 
Umfang tätig waren:</t>
  </si>
  <si>
    <t>Hinweis: 
Förderfähig sind direkte Personalausgaben. Direkte Personalausgaben sind:</t>
  </si>
  <si>
    <t>für internes Personal: alle Leistungen, die aufgrund eines Arbeitsvertrags vergütet werden einschließlich Sozialabgaben und sonstige Arbeitgeberanteile. Sonderzahlungen / Einmalzahlungen wie z.B. Urlaubs- oder Weihnachtsgeld sind förderfähig, soweit sie in der Projektlaufzeit ausgezahlt werden.</t>
  </si>
  <si>
    <t>für externe Mitarbeiter/innen: Honorarausgaben, die auf Stunden- oder Tagessätzen basieren. Werden zusätzlich Ausgaben bspw. Reisekosten oder Spesen berechnet, zählen diese nicht zu den direkten Personalausgaben.</t>
  </si>
  <si>
    <t>· als Anlage zum Verwendungsnachweis/Sachbericht an die L-Bank
· als Anlage zum Sachbericht per E-Mail an: esf-wirtschaft@wm.bwl.de</t>
  </si>
  <si>
    <r>
      <t>Hinweise: 
&gt; Bitte füllen Sie dieses Dokument vollständig aus und unterschreiben dieses anschließend.
&gt; Beschäftigungsumfang: Bitte geben Sie zunächst für das interne Personal den geleisteten Beschäftigungsumfang beim Träger insgesamt und dann den Beschäftigungsumfang anteilig davon im ESF-Projekt an. Achten Sie darauf, dass der abgerechnete Beschäftigungsumfang übereinstimmt mit der Kostenstelle in der Buchhaltung oder ggf. weiteren begründenden Unterlagen wie dem Arbeitsvertrag oder dem Geschäftsverteilungs-/Organisationsplan o.ä..</t>
    </r>
    <r>
      <rPr>
        <b/>
        <sz val="12"/>
        <rFont val="Arial"/>
        <family val="2"/>
      </rPr>
      <t xml:space="preserve">
&gt; Bei Änderungen des Beschäftigungsumfangs insgesamt oder im ESF-Projekt einer/eines Beschäftigten während des Abrechnungszeitraums verwenden Sie bitte je Konstellation eine separate Zeile.
&gt; Die Angaben zu Name der/des Beschäftigten, Beschäftigungsumfang insgesamt und im ESF-Projekt werden automatisch an die entsprechenden Stellen in der nachfolgenden Übersicht "Übersicht über Personalausgaben" übernommen. Bitte füllen Sie die noch offenen Felder (weißen Felder) aus.
&gt; Bitte lassen Sie zudem von jeder/m Projektmitarbeitenden (internes Personal) jeweils den Vordruck "Aufgaben im Abrechnungszeitraum" ausfüllen (gesondertes Dokument).</t>
    </r>
  </si>
  <si>
    <r>
      <t xml:space="preserve">Übersicht über Personalausgaben als Anlage zum Verwendungsnachweis
</t>
    </r>
    <r>
      <rPr>
        <sz val="18"/>
        <rFont val="Arial"/>
        <family val="2"/>
      </rPr>
      <t xml:space="preserve">
</t>
    </r>
    <r>
      <rPr>
        <b/>
        <sz val="16"/>
        <rFont val="Arial"/>
        <family val="2"/>
      </rPr>
      <t>im Förderbereich Wirtschaft</t>
    </r>
  </si>
  <si>
    <t>16.</t>
  </si>
  <si>
    <t>17.</t>
  </si>
  <si>
    <t>18.</t>
  </si>
  <si>
    <t>19.</t>
  </si>
  <si>
    <t>20.</t>
  </si>
  <si>
    <t>21.</t>
  </si>
  <si>
    <t>22.</t>
  </si>
  <si>
    <t>23.</t>
  </si>
  <si>
    <r>
      <t xml:space="preserve">Aktenzeichen des Ministeriums für Wirtschaft, Arbeit und Tourismus </t>
    </r>
    <r>
      <rPr>
        <b/>
        <i/>
        <sz val="12"/>
        <color indexed="8"/>
        <rFont val="Arial"/>
        <family val="2"/>
      </rPr>
      <t>(siehe Projektantrag Nr. 1)</t>
    </r>
  </si>
  <si>
    <t>Stand: Juni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</si>
</sst>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u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b/>
      <sz val="14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color indexed="8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8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26"/>
      </top>
      <bottom style="thin">
        <color indexed="64"/>
      </bottom>
      <diagonal/>
    </border>
    <border>
      <left/>
      <right style="thin">
        <color indexed="26"/>
      </right>
      <top style="thin">
        <color indexed="26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</cellStyleXfs>
  <cellXfs count="185">
    <xf numFmtId="0" fontId="0" fillId="0" borderId="0" xfId="0"/>
    <xf numFmtId="0" fontId="1" fillId="0" borderId="0" xfId="2" applyFont="1" applyFill="1" applyProtection="1"/>
    <xf numFmtId="0" fontId="6" fillId="0" borderId="0" xfId="2" applyFont="1" applyProtection="1"/>
    <xf numFmtId="0" fontId="1" fillId="0" borderId="0" xfId="2" applyFont="1" applyFill="1" applyAlignment="1" applyProtection="1">
      <alignment vertical="center"/>
    </xf>
    <xf numFmtId="0" fontId="1" fillId="0" borderId="0" xfId="2" applyFill="1" applyAlignment="1" applyProtection="1">
      <alignment vertical="center"/>
    </xf>
    <xf numFmtId="0" fontId="1" fillId="0" borderId="0" xfId="2" applyAlignment="1" applyProtection="1">
      <alignment vertical="center"/>
    </xf>
    <xf numFmtId="0" fontId="1" fillId="0" borderId="0" xfId="2" applyFill="1" applyProtection="1"/>
    <xf numFmtId="0" fontId="6" fillId="0" borderId="0" xfId="2" applyFont="1" applyFill="1" applyProtection="1"/>
    <xf numFmtId="0" fontId="5" fillId="0" borderId="0" xfId="2" applyFont="1" applyFill="1" applyProtection="1"/>
    <xf numFmtId="0" fontId="5" fillId="0" borderId="0" xfId="2" applyFont="1" applyProtection="1"/>
    <xf numFmtId="0" fontId="4" fillId="0" borderId="0" xfId="2" applyFont="1" applyFill="1" applyAlignment="1" applyProtection="1">
      <alignment wrapText="1"/>
    </xf>
    <xf numFmtId="0" fontId="1" fillId="0" borderId="8" xfId="2" applyFont="1" applyFill="1" applyBorder="1" applyProtection="1"/>
    <xf numFmtId="14" fontId="3" fillId="2" borderId="1" xfId="2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Protection="1"/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vertical="top"/>
    </xf>
    <xf numFmtId="0" fontId="1" fillId="3" borderId="0" xfId="2" applyFont="1" applyFill="1" applyProtection="1"/>
    <xf numFmtId="0" fontId="6" fillId="3" borderId="0" xfId="2" applyFont="1" applyFill="1" applyProtection="1"/>
    <xf numFmtId="14" fontId="3" fillId="3" borderId="0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Protection="1"/>
    <xf numFmtId="0" fontId="1" fillId="3" borderId="0" xfId="2" applyFill="1" applyAlignment="1" applyProtection="1">
      <alignment vertical="center"/>
    </xf>
    <xf numFmtId="0" fontId="19" fillId="3" borderId="0" xfId="2" applyFont="1" applyFill="1" applyAlignment="1" applyProtection="1">
      <alignment horizontal="left" vertical="center" wrapText="1"/>
    </xf>
    <xf numFmtId="0" fontId="13" fillId="3" borderId="0" xfId="2" applyFont="1" applyFill="1" applyBorder="1" applyAlignment="1" applyProtection="1">
      <alignment horizontal="left" vertical="center"/>
    </xf>
    <xf numFmtId="0" fontId="13" fillId="3" borderId="0" xfId="2" applyFont="1" applyFill="1" applyAlignment="1" applyProtection="1">
      <alignment vertical="center"/>
    </xf>
    <xf numFmtId="0" fontId="13" fillId="3" borderId="0" xfId="2" applyFont="1" applyFill="1" applyAlignment="1" applyProtection="1">
      <alignment horizontal="left" vertical="center"/>
    </xf>
    <xf numFmtId="0" fontId="14" fillId="3" borderId="0" xfId="2" applyFont="1" applyFill="1" applyAlignment="1" applyProtection="1">
      <alignment vertical="center"/>
    </xf>
    <xf numFmtId="0" fontId="3" fillId="3" borderId="0" xfId="2" applyFont="1" applyFill="1" applyAlignment="1" applyProtection="1">
      <alignment horizontal="right"/>
    </xf>
    <xf numFmtId="0" fontId="6" fillId="3" borderId="0" xfId="2" applyFont="1" applyFill="1" applyAlignment="1" applyProtection="1">
      <alignment horizontal="left" vertical="center" wrapText="1"/>
    </xf>
    <xf numFmtId="0" fontId="1" fillId="3" borderId="0" xfId="2" applyFont="1" applyFill="1" applyBorder="1" applyAlignment="1" applyProtection="1">
      <alignment horizontal="center"/>
    </xf>
    <xf numFmtId="0" fontId="7" fillId="3" borderId="0" xfId="2" applyFont="1" applyFill="1" applyAlignment="1" applyProtection="1">
      <alignment horizontal="right" vertical="top"/>
    </xf>
    <xf numFmtId="0" fontId="8" fillId="3" borderId="0" xfId="2" applyFont="1" applyFill="1" applyBorder="1" applyAlignment="1" applyProtection="1">
      <alignment horizontal="left" vertical="top"/>
    </xf>
    <xf numFmtId="0" fontId="8" fillId="3" borderId="0" xfId="2" applyFont="1" applyFill="1" applyAlignment="1" applyProtection="1">
      <alignment vertical="top"/>
    </xf>
    <xf numFmtId="0" fontId="4" fillId="3" borderId="0" xfId="2" applyFont="1" applyFill="1" applyAlignment="1" applyProtection="1">
      <alignment wrapText="1"/>
    </xf>
    <xf numFmtId="0" fontId="6" fillId="3" borderId="0" xfId="0" applyFont="1" applyFill="1" applyAlignment="1" applyProtection="1">
      <alignment horizontal="right" vertical="top" wrapText="1"/>
    </xf>
    <xf numFmtId="0" fontId="16" fillId="4" borderId="1" xfId="2" applyFont="1" applyFill="1" applyBorder="1" applyAlignment="1" applyProtection="1">
      <alignment vertical="center" wrapText="1"/>
    </xf>
    <xf numFmtId="10" fontId="16" fillId="4" borderId="1" xfId="2" applyNumberFormat="1" applyFont="1" applyFill="1" applyBorder="1" applyAlignment="1" applyProtection="1">
      <alignment horizontal="center" vertical="top" wrapText="1"/>
    </xf>
    <xf numFmtId="4" fontId="16" fillId="4" borderId="1" xfId="2" applyNumberFormat="1" applyFont="1" applyFill="1" applyBorder="1" applyAlignment="1" applyProtection="1">
      <alignment horizontal="right" vertical="center"/>
    </xf>
    <xf numFmtId="0" fontId="16" fillId="4" borderId="6" xfId="2" applyFont="1" applyFill="1" applyBorder="1" applyAlignment="1" applyProtection="1">
      <alignment vertical="center" wrapText="1"/>
    </xf>
    <xf numFmtId="10" fontId="16" fillId="4" borderId="6" xfId="2" applyNumberFormat="1" applyFont="1" applyFill="1" applyBorder="1" applyAlignment="1" applyProtection="1">
      <alignment horizontal="center" vertical="top" wrapText="1"/>
    </xf>
    <xf numFmtId="4" fontId="16" fillId="4" borderId="6" xfId="2" applyNumberFormat="1" applyFont="1" applyFill="1" applyBorder="1" applyAlignment="1" applyProtection="1">
      <alignment horizontal="right" vertical="center"/>
    </xf>
    <xf numFmtId="4" fontId="16" fillId="3" borderId="12" xfId="2" applyNumberFormat="1" applyFont="1" applyFill="1" applyBorder="1" applyAlignment="1" applyProtection="1">
      <alignment horizontal="center" vertical="center"/>
    </xf>
    <xf numFmtId="10" fontId="16" fillId="4" borderId="12" xfId="2" applyNumberFormat="1" applyFont="1" applyFill="1" applyBorder="1" applyAlignment="1" applyProtection="1">
      <alignment horizontal="center" vertical="top" wrapText="1"/>
    </xf>
    <xf numFmtId="4" fontId="16" fillId="4" borderId="9" xfId="2" applyNumberFormat="1" applyFont="1" applyFill="1" applyBorder="1" applyAlignment="1" applyProtection="1">
      <alignment horizontal="right" vertical="center"/>
    </xf>
    <xf numFmtId="0" fontId="16" fillId="3" borderId="2" xfId="2" applyFont="1" applyFill="1" applyBorder="1" applyProtection="1"/>
    <xf numFmtId="0" fontId="16" fillId="3" borderId="2" xfId="2" applyFont="1" applyFill="1" applyBorder="1" applyAlignment="1" applyProtection="1">
      <alignment horizontal="left" vertical="center" wrapText="1"/>
    </xf>
    <xf numFmtId="10" fontId="16" fillId="3" borderId="2" xfId="2" applyNumberFormat="1" applyFont="1" applyFill="1" applyBorder="1" applyAlignment="1" applyProtection="1">
      <alignment horizontal="center" vertical="center" wrapText="1"/>
    </xf>
    <xf numFmtId="0" fontId="16" fillId="3" borderId="1" xfId="2" applyFont="1" applyFill="1" applyBorder="1" applyProtection="1"/>
    <xf numFmtId="4" fontId="17" fillId="4" borderId="7" xfId="2" applyNumberFormat="1" applyFont="1" applyFill="1" applyBorder="1" applyAlignment="1" applyProtection="1">
      <alignment horizontal="right" vertical="center"/>
    </xf>
    <xf numFmtId="0" fontId="16" fillId="3" borderId="1" xfId="2" applyFont="1" applyFill="1" applyBorder="1" applyAlignment="1" applyProtection="1">
      <alignment horizontal="left"/>
    </xf>
    <xf numFmtId="4" fontId="16" fillId="4" borderId="0" xfId="2" applyNumberFormat="1" applyFont="1" applyFill="1" applyBorder="1" applyAlignment="1" applyProtection="1">
      <alignment horizontal="center" vertical="center"/>
    </xf>
    <xf numFmtId="4" fontId="3" fillId="4" borderId="7" xfId="2" applyNumberFormat="1" applyFont="1" applyFill="1" applyBorder="1" applyAlignment="1" applyProtection="1">
      <alignment horizontal="right" vertical="center"/>
    </xf>
    <xf numFmtId="4" fontId="3" fillId="4" borderId="0" xfId="2" applyNumberFormat="1" applyFont="1" applyFill="1" applyBorder="1" applyAlignment="1" applyProtection="1">
      <alignment horizontal="right" vertical="center"/>
    </xf>
    <xf numFmtId="0" fontId="16" fillId="2" borderId="2" xfId="2" applyFont="1" applyFill="1" applyBorder="1" applyAlignment="1" applyProtection="1">
      <alignment horizontal="left" vertical="center" wrapText="1"/>
      <protection locked="0"/>
    </xf>
    <xf numFmtId="0" fontId="16" fillId="2" borderId="1" xfId="2" applyFont="1" applyFill="1" applyBorder="1" applyAlignment="1" applyProtection="1">
      <alignment horizontal="left" vertical="center" wrapText="1"/>
      <protection locked="0"/>
    </xf>
    <xf numFmtId="4" fontId="16" fillId="2" borderId="11" xfId="2" applyNumberFormat="1" applyFont="1" applyFill="1" applyBorder="1" applyAlignment="1" applyProtection="1">
      <alignment horizontal="center" vertical="center"/>
      <protection locked="0"/>
    </xf>
    <xf numFmtId="0" fontId="25" fillId="3" borderId="0" xfId="2" applyFont="1" applyFill="1" applyProtection="1"/>
    <xf numFmtId="0" fontId="25" fillId="0" borderId="0" xfId="2" applyFont="1" applyFill="1" applyProtection="1"/>
    <xf numFmtId="0" fontId="3" fillId="0" borderId="0" xfId="2" applyFont="1" applyFill="1" applyAlignment="1" applyProtection="1">
      <alignment horizontal="left" vertical="top"/>
    </xf>
    <xf numFmtId="0" fontId="3" fillId="0" borderId="0" xfId="2" applyFont="1" applyFill="1" applyProtection="1"/>
    <xf numFmtId="0" fontId="3" fillId="0" borderId="0" xfId="2" applyFont="1" applyFill="1" applyAlignment="1" applyProtection="1"/>
    <xf numFmtId="0" fontId="6" fillId="0" borderId="0" xfId="2" applyFont="1" applyFill="1" applyAlignment="1" applyProtection="1">
      <alignment horizontal="center"/>
    </xf>
    <xf numFmtId="4" fontId="17" fillId="4" borderId="0" xfId="2" applyNumberFormat="1" applyFont="1" applyFill="1" applyBorder="1" applyAlignment="1" applyProtection="1">
      <alignment horizontal="right" vertical="center"/>
    </xf>
    <xf numFmtId="0" fontId="9" fillId="0" borderId="0" xfId="2" applyFont="1" applyFill="1" applyProtection="1"/>
    <xf numFmtId="0" fontId="0" fillId="0" borderId="0" xfId="0" applyFill="1" applyProtection="1"/>
    <xf numFmtId="0" fontId="9" fillId="3" borderId="0" xfId="2" applyFont="1" applyFill="1" applyAlignment="1" applyProtection="1">
      <alignment vertical="center"/>
    </xf>
    <xf numFmtId="0" fontId="15" fillId="3" borderId="12" xfId="2" applyFont="1" applyFill="1" applyBorder="1" applyAlignment="1" applyProtection="1">
      <alignment vertical="center" wrapText="1"/>
    </xf>
    <xf numFmtId="0" fontId="15" fillId="3" borderId="0" xfId="2" applyFont="1" applyFill="1" applyBorder="1" applyAlignment="1" applyProtection="1">
      <alignment horizontal="center" vertical="center" wrapText="1"/>
    </xf>
    <xf numFmtId="0" fontId="9" fillId="3" borderId="0" xfId="2" applyFont="1" applyFill="1" applyBorder="1" applyProtection="1"/>
    <xf numFmtId="0" fontId="3" fillId="3" borderId="0" xfId="2" applyFont="1" applyFill="1" applyAlignment="1" applyProtection="1">
      <alignment horizontal="center" vertical="center"/>
    </xf>
    <xf numFmtId="0" fontId="1" fillId="3" borderId="0" xfId="2" applyFont="1" applyFill="1" applyAlignment="1" applyProtection="1">
      <alignment vertical="center"/>
    </xf>
    <xf numFmtId="0" fontId="10" fillId="3" borderId="0" xfId="2" applyFont="1" applyFill="1" applyAlignment="1" applyProtection="1">
      <alignment vertical="center"/>
    </xf>
    <xf numFmtId="0" fontId="9" fillId="3" borderId="0" xfId="2" applyFont="1" applyFill="1" applyProtection="1"/>
    <xf numFmtId="0" fontId="13" fillId="3" borderId="0" xfId="2" applyFont="1" applyFill="1" applyAlignment="1" applyProtection="1">
      <alignment horizontal="center"/>
    </xf>
    <xf numFmtId="0" fontId="17" fillId="3" borderId="0" xfId="2" applyFont="1" applyFill="1" applyAlignment="1" applyProtection="1">
      <alignment horizontal="left"/>
    </xf>
    <xf numFmtId="0" fontId="16" fillId="3" borderId="0" xfId="2" applyFont="1" applyFill="1" applyAlignment="1" applyProtection="1">
      <alignment horizontal="left"/>
    </xf>
    <xf numFmtId="0" fontId="9" fillId="3" borderId="0" xfId="2" applyFont="1" applyFill="1" applyAlignment="1" applyProtection="1">
      <alignment horizontal="left"/>
    </xf>
    <xf numFmtId="0" fontId="0" fillId="0" borderId="0" xfId="0" applyProtection="1"/>
    <xf numFmtId="0" fontId="16" fillId="3" borderId="0" xfId="2" applyFont="1" applyFill="1" applyBorder="1" applyProtection="1"/>
    <xf numFmtId="0" fontId="2" fillId="3" borderId="0" xfId="2" applyFont="1" applyFill="1" applyAlignment="1" applyProtection="1">
      <alignment horizontal="left" vertical="center" wrapText="1"/>
    </xf>
    <xf numFmtId="0" fontId="20" fillId="3" borderId="0" xfId="2" applyFont="1" applyFill="1" applyAlignment="1" applyProtection="1">
      <alignment horizontal="left" vertical="center" wrapText="1"/>
    </xf>
    <xf numFmtId="0" fontId="9" fillId="3" borderId="0" xfId="2" applyFont="1" applyFill="1" applyAlignment="1" applyProtection="1">
      <alignment wrapText="1"/>
    </xf>
    <xf numFmtId="0" fontId="10" fillId="4" borderId="10" xfId="2" applyFont="1" applyFill="1" applyBorder="1" applyAlignment="1" applyProtection="1">
      <alignment horizontal="center" vertical="top" wrapText="1"/>
    </xf>
    <xf numFmtId="0" fontId="16" fillId="3" borderId="15" xfId="2" applyFont="1" applyFill="1" applyBorder="1" applyAlignment="1" applyProtection="1">
      <alignment wrapText="1"/>
    </xf>
    <xf numFmtId="0" fontId="9" fillId="4" borderId="1" xfId="2" applyFont="1" applyFill="1" applyBorder="1" applyAlignment="1" applyProtection="1">
      <alignment horizontal="center" vertical="center" wrapText="1"/>
    </xf>
    <xf numFmtId="0" fontId="9" fillId="3" borderId="1" xfId="2" applyFont="1" applyFill="1" applyBorder="1" applyAlignment="1" applyProtection="1">
      <alignment horizontal="center" vertical="center" wrapText="1"/>
    </xf>
    <xf numFmtId="0" fontId="16" fillId="3" borderId="0" xfId="2" applyFont="1" applyFill="1" applyAlignment="1" applyProtection="1">
      <alignment wrapText="1"/>
    </xf>
    <xf numFmtId="0" fontId="26" fillId="3" borderId="0" xfId="2" applyFont="1" applyFill="1" applyProtection="1"/>
    <xf numFmtId="0" fontId="25" fillId="0" borderId="0" xfId="0" applyFont="1" applyProtection="1"/>
    <xf numFmtId="0" fontId="27" fillId="3" borderId="0" xfId="2" applyFont="1" applyFill="1" applyAlignment="1" applyProtection="1">
      <alignment horizontal="left" wrapText="1"/>
    </xf>
    <xf numFmtId="0" fontId="16" fillId="0" borderId="0" xfId="2" applyFont="1" applyFill="1" applyProtection="1"/>
    <xf numFmtId="0" fontId="9" fillId="3" borderId="0" xfId="0" applyFont="1" applyFill="1" applyProtection="1"/>
    <xf numFmtId="0" fontId="16" fillId="3" borderId="0" xfId="2" applyFont="1" applyFill="1" applyAlignment="1" applyProtection="1">
      <alignment horizontal="right"/>
    </xf>
    <xf numFmtId="0" fontId="17" fillId="3" borderId="3" xfId="2" applyFont="1" applyFill="1" applyBorder="1" applyAlignment="1" applyProtection="1">
      <alignment horizontal="right" vertical="center"/>
    </xf>
    <xf numFmtId="0" fontId="17" fillId="3" borderId="0" xfId="2" applyFont="1" applyFill="1" applyBorder="1" applyAlignment="1" applyProtection="1">
      <alignment horizontal="right" vertical="center"/>
    </xf>
    <xf numFmtId="0" fontId="17" fillId="3" borderId="0" xfId="2" applyFont="1" applyFill="1" applyBorder="1" applyAlignment="1" applyProtection="1"/>
    <xf numFmtId="0" fontId="16" fillId="3" borderId="0" xfId="2" applyFont="1" applyFill="1" applyAlignment="1" applyProtection="1">
      <alignment horizontal="right" vertical="center"/>
    </xf>
    <xf numFmtId="0" fontId="16" fillId="3" borderId="0" xfId="2" applyFont="1" applyFill="1" applyAlignment="1" applyProtection="1">
      <alignment horizontal="center" vertical="center"/>
    </xf>
    <xf numFmtId="0" fontId="17" fillId="3" borderId="0" xfId="2" applyFont="1" applyFill="1" applyAlignment="1" applyProtection="1">
      <alignment horizontal="right" vertical="center"/>
    </xf>
    <xf numFmtId="0" fontId="9" fillId="0" borderId="8" xfId="2" applyFont="1" applyFill="1" applyBorder="1" applyProtection="1"/>
    <xf numFmtId="0" fontId="18" fillId="3" borderId="0" xfId="2" applyFont="1" applyFill="1" applyAlignment="1" applyProtection="1">
      <alignment horizontal="left" vertical="center" wrapText="1"/>
    </xf>
    <xf numFmtId="0" fontId="3" fillId="0" borderId="0" xfId="2" applyFont="1" applyFill="1" applyAlignment="1" applyProtection="1">
      <alignment horizontal="center"/>
    </xf>
    <xf numFmtId="0" fontId="3" fillId="3" borderId="0" xfId="2" applyFont="1" applyFill="1" applyAlignment="1" applyProtection="1">
      <alignment horizontal="left" vertical="center" wrapText="1"/>
    </xf>
    <xf numFmtId="0" fontId="3" fillId="3" borderId="0" xfId="2" applyFont="1" applyFill="1" applyAlignment="1" applyProtection="1">
      <alignment horizontal="right" vertical="center"/>
    </xf>
    <xf numFmtId="0" fontId="3" fillId="3" borderId="0" xfId="2" applyFont="1" applyFill="1" applyBorder="1" applyAlignment="1" applyProtection="1">
      <alignment horizontal="right" vertical="center"/>
    </xf>
    <xf numFmtId="0" fontId="16" fillId="4" borderId="11" xfId="2" applyFont="1" applyFill="1" applyBorder="1" applyAlignment="1" applyProtection="1">
      <alignment vertical="center" wrapText="1"/>
    </xf>
    <xf numFmtId="0" fontId="16" fillId="4" borderId="12" xfId="2" applyFont="1" applyFill="1" applyBorder="1" applyAlignment="1" applyProtection="1">
      <alignment vertical="center" wrapText="1"/>
    </xf>
    <xf numFmtId="0" fontId="16" fillId="2" borderId="11" xfId="2" applyFont="1" applyFill="1" applyBorder="1" applyAlignment="1" applyProtection="1">
      <alignment horizontal="left" vertical="center" wrapText="1"/>
      <protection locked="0"/>
    </xf>
    <xf numFmtId="0" fontId="16" fillId="2" borderId="9" xfId="2" applyFont="1" applyFill="1" applyBorder="1" applyAlignment="1" applyProtection="1">
      <alignment horizontal="left" vertical="center" wrapText="1"/>
      <protection locked="0"/>
    </xf>
    <xf numFmtId="0" fontId="16" fillId="2" borderId="11" xfId="2" applyFont="1" applyFill="1" applyBorder="1" applyAlignment="1" applyProtection="1">
      <alignment horizontal="left" vertical="center" wrapText="1"/>
      <protection locked="0"/>
    </xf>
    <xf numFmtId="0" fontId="16" fillId="2" borderId="9" xfId="2" applyFont="1" applyFill="1" applyBorder="1" applyAlignment="1" applyProtection="1">
      <alignment horizontal="left" vertical="center" wrapText="1"/>
      <protection locked="0"/>
    </xf>
    <xf numFmtId="4" fontId="16" fillId="2" borderId="11" xfId="2" applyNumberFormat="1" applyFont="1" applyFill="1" applyBorder="1" applyAlignment="1" applyProtection="1">
      <alignment horizontal="center" vertical="center" wrapText="1"/>
      <protection locked="0"/>
    </xf>
    <xf numFmtId="4" fontId="16" fillId="2" borderId="12" xfId="2" applyNumberFormat="1" applyFont="1" applyFill="1" applyBorder="1" applyAlignment="1" applyProtection="1">
      <alignment horizontal="center" vertical="center" wrapText="1"/>
      <protection locked="0"/>
    </xf>
    <xf numFmtId="4" fontId="16" fillId="2" borderId="9" xfId="2" applyNumberFormat="1" applyFont="1" applyFill="1" applyBorder="1" applyAlignment="1" applyProtection="1">
      <alignment horizontal="center" vertical="center" wrapText="1"/>
      <protection locked="0"/>
    </xf>
    <xf numFmtId="4" fontId="16" fillId="2" borderId="2" xfId="2" applyNumberFormat="1" applyFont="1" applyFill="1" applyBorder="1" applyAlignment="1" applyProtection="1">
      <alignment horizontal="center" vertical="center"/>
      <protection locked="0"/>
    </xf>
    <xf numFmtId="0" fontId="21" fillId="3" borderId="13" xfId="2" applyFont="1" applyFill="1" applyBorder="1" applyAlignment="1" applyProtection="1">
      <alignment vertical="center"/>
    </xf>
    <xf numFmtId="0" fontId="21" fillId="3" borderId="14" xfId="2" applyFont="1" applyFill="1" applyBorder="1" applyAlignment="1" applyProtection="1">
      <alignment vertical="center"/>
    </xf>
    <xf numFmtId="0" fontId="16" fillId="4" borderId="11" xfId="2" applyFont="1" applyFill="1" applyBorder="1" applyAlignment="1" applyProtection="1">
      <alignment horizontal="left" vertical="center" wrapText="1"/>
    </xf>
    <xf numFmtId="0" fontId="16" fillId="4" borderId="9" xfId="2" applyFont="1" applyFill="1" applyBorder="1" applyAlignment="1" applyProtection="1">
      <alignment horizontal="left" vertical="center" wrapText="1"/>
    </xf>
    <xf numFmtId="0" fontId="16" fillId="4" borderId="11" xfId="2" applyFont="1" applyFill="1" applyBorder="1" applyAlignment="1" applyProtection="1">
      <alignment vertical="center" wrapText="1"/>
    </xf>
    <xf numFmtId="0" fontId="16" fillId="4" borderId="12" xfId="2" applyFont="1" applyFill="1" applyBorder="1" applyAlignment="1" applyProtection="1">
      <alignment vertical="center" wrapText="1"/>
    </xf>
    <xf numFmtId="0" fontId="16" fillId="4" borderId="9" xfId="2" applyFont="1" applyFill="1" applyBorder="1" applyAlignment="1" applyProtection="1">
      <alignment vertical="center" wrapText="1"/>
    </xf>
    <xf numFmtId="0" fontId="3" fillId="3" borderId="0" xfId="2" applyFont="1" applyFill="1" applyAlignment="1" applyProtection="1">
      <alignment horizontal="right" vertical="center"/>
    </xf>
    <xf numFmtId="0" fontId="3" fillId="3" borderId="0" xfId="2" applyFont="1" applyFill="1" applyBorder="1" applyAlignment="1" applyProtection="1">
      <alignment horizontal="right" vertical="center"/>
    </xf>
    <xf numFmtId="0" fontId="9" fillId="4" borderId="11" xfId="2" applyFont="1" applyFill="1" applyBorder="1" applyAlignment="1" applyProtection="1">
      <alignment horizontal="left" vertical="center" wrapText="1"/>
    </xf>
    <xf numFmtId="0" fontId="9" fillId="4" borderId="12" xfId="2" applyFont="1" applyFill="1" applyBorder="1" applyAlignment="1" applyProtection="1">
      <alignment horizontal="left" vertical="center" wrapText="1"/>
    </xf>
    <xf numFmtId="0" fontId="9" fillId="4" borderId="9" xfId="2" applyFont="1" applyFill="1" applyBorder="1" applyAlignment="1" applyProtection="1">
      <alignment horizontal="left" vertical="center" wrapText="1"/>
    </xf>
    <xf numFmtId="4" fontId="16" fillId="3" borderId="11" xfId="2" applyNumberFormat="1" applyFont="1" applyFill="1" applyBorder="1" applyAlignment="1" applyProtection="1">
      <alignment horizontal="center" vertical="center"/>
    </xf>
    <xf numFmtId="4" fontId="16" fillId="3" borderId="9" xfId="2" applyNumberFormat="1" applyFont="1" applyFill="1" applyBorder="1" applyAlignment="1" applyProtection="1">
      <alignment horizontal="center" vertical="center"/>
    </xf>
    <xf numFmtId="4" fontId="16" fillId="3" borderId="6" xfId="2" applyNumberFormat="1" applyFont="1" applyFill="1" applyBorder="1" applyAlignment="1" applyProtection="1">
      <alignment horizontal="center" vertical="center"/>
    </xf>
    <xf numFmtId="10" fontId="9" fillId="2" borderId="11" xfId="3" applyNumberFormat="1" applyFont="1" applyFill="1" applyBorder="1" applyAlignment="1" applyProtection="1">
      <alignment horizontal="center" vertical="center" wrapText="1"/>
      <protection locked="0"/>
    </xf>
    <xf numFmtId="10" fontId="9" fillId="2" borderId="9" xfId="3" applyNumberFormat="1" applyFont="1" applyFill="1" applyBorder="1" applyAlignment="1" applyProtection="1">
      <alignment horizontal="center" vertical="center" wrapText="1"/>
      <protection locked="0"/>
    </xf>
    <xf numFmtId="0" fontId="26" fillId="3" borderId="0" xfId="2" applyFont="1" applyFill="1" applyBorder="1" applyAlignment="1" applyProtection="1">
      <alignment horizontal="left" vertical="center" wrapText="1"/>
    </xf>
    <xf numFmtId="0" fontId="25" fillId="0" borderId="0" xfId="0" applyFont="1" applyBorder="1" applyAlignment="1" applyProtection="1">
      <alignment horizontal="left" wrapText="1"/>
    </xf>
    <xf numFmtId="0" fontId="10" fillId="3" borderId="0" xfId="0" applyFont="1" applyFill="1" applyAlignment="1" applyProtection="1">
      <alignment horizontal="left" vertical="center" wrapText="1"/>
    </xf>
    <xf numFmtId="0" fontId="9" fillId="2" borderId="1" xfId="2" applyFont="1" applyFill="1" applyBorder="1" applyAlignment="1" applyProtection="1">
      <alignment horizontal="left" vertical="center" wrapText="1"/>
      <protection locked="0"/>
    </xf>
    <xf numFmtId="10" fontId="9" fillId="2" borderId="12" xfId="3" applyNumberFormat="1" applyFont="1" applyFill="1" applyBorder="1" applyAlignment="1" applyProtection="1">
      <alignment horizontal="center" vertical="center" wrapText="1"/>
      <protection locked="0"/>
    </xf>
    <xf numFmtId="0" fontId="21" fillId="3" borderId="5" xfId="2" applyFont="1" applyFill="1" applyBorder="1" applyAlignment="1" applyProtection="1">
      <alignment vertical="center"/>
    </xf>
    <xf numFmtId="0" fontId="20" fillId="3" borderId="0" xfId="0" applyFont="1" applyFill="1" applyAlignment="1" applyProtection="1">
      <alignment horizontal="left" vertical="center" wrapText="1"/>
    </xf>
    <xf numFmtId="0" fontId="0" fillId="3" borderId="0" xfId="0" applyFill="1" applyAlignment="1" applyProtection="1">
      <alignment horizontal="left" vertical="center" wrapText="1"/>
    </xf>
    <xf numFmtId="0" fontId="0" fillId="3" borderId="0" xfId="0" applyFill="1" applyAlignment="1" applyProtection="1">
      <alignment wrapText="1"/>
    </xf>
    <xf numFmtId="0" fontId="9" fillId="3" borderId="0" xfId="0" applyFont="1" applyFill="1" applyAlignment="1" applyProtection="1">
      <alignment horizontal="left" vertical="top" wrapText="1"/>
    </xf>
    <xf numFmtId="0" fontId="10" fillId="3" borderId="0" xfId="0" applyFont="1" applyFill="1" applyAlignment="1" applyProtection="1">
      <alignment vertical="top" wrapText="1"/>
    </xf>
    <xf numFmtId="0" fontId="9" fillId="4" borderId="1" xfId="2" applyFont="1" applyFill="1" applyBorder="1" applyAlignment="1" applyProtection="1">
      <alignment horizontal="left" vertical="center" wrapText="1"/>
    </xf>
    <xf numFmtId="10" fontId="9" fillId="4" borderId="12" xfId="3" applyNumberFormat="1" applyFont="1" applyFill="1" applyBorder="1" applyAlignment="1" applyProtection="1">
      <alignment horizontal="center" vertical="center" wrapText="1"/>
    </xf>
    <xf numFmtId="10" fontId="9" fillId="4" borderId="9" xfId="3" applyNumberFormat="1" applyFont="1" applyFill="1" applyBorder="1" applyAlignment="1" applyProtection="1">
      <alignment horizontal="center" vertical="center" wrapText="1"/>
    </xf>
    <xf numFmtId="10" fontId="9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6" fillId="2" borderId="11" xfId="2" applyFont="1" applyFill="1" applyBorder="1" applyAlignment="1" applyProtection="1">
      <alignment horizontal="left" vertical="center"/>
      <protection locked="0"/>
    </xf>
    <xf numFmtId="0" fontId="6" fillId="2" borderId="12" xfId="2" applyFont="1" applyFill="1" applyBorder="1" applyAlignment="1" applyProtection="1">
      <alignment horizontal="left" vertical="center"/>
      <protection locked="0"/>
    </xf>
    <xf numFmtId="0" fontId="6" fillId="2" borderId="9" xfId="2" applyFont="1" applyFill="1" applyBorder="1" applyAlignment="1" applyProtection="1">
      <alignment horizontal="left" vertical="center"/>
      <protection locked="0"/>
    </xf>
    <xf numFmtId="49" fontId="19" fillId="2" borderId="11" xfId="2" applyNumberFormat="1" applyFont="1" applyFill="1" applyBorder="1" applyAlignment="1" applyProtection="1">
      <alignment vertical="center" wrapText="1"/>
      <protection locked="0"/>
    </xf>
    <xf numFmtId="49" fontId="19" fillId="2" borderId="12" xfId="2" applyNumberFormat="1" applyFont="1" applyFill="1" applyBorder="1" applyAlignment="1" applyProtection="1">
      <alignment vertical="center" wrapText="1"/>
      <protection locked="0"/>
    </xf>
    <xf numFmtId="49" fontId="19" fillId="2" borderId="9" xfId="2" applyNumberFormat="1" applyFont="1" applyFill="1" applyBorder="1" applyAlignment="1" applyProtection="1">
      <alignment vertical="center" wrapText="1"/>
      <protection locked="0"/>
    </xf>
    <xf numFmtId="0" fontId="18" fillId="3" borderId="0" xfId="2" applyFont="1" applyFill="1" applyAlignment="1" applyProtection="1">
      <alignment horizontal="left" vertical="center" wrapText="1"/>
    </xf>
    <xf numFmtId="0" fontId="18" fillId="3" borderId="0" xfId="2" applyFont="1" applyFill="1" applyBorder="1" applyAlignment="1" applyProtection="1">
      <alignment horizontal="left" vertical="center" wrapText="1"/>
    </xf>
    <xf numFmtId="0" fontId="1" fillId="2" borderId="11" xfId="2" applyFont="1" applyFill="1" applyBorder="1" applyAlignment="1" applyProtection="1">
      <alignment horizontal="left"/>
      <protection locked="0"/>
    </xf>
    <xf numFmtId="0" fontId="1" fillId="2" borderId="12" xfId="2" applyFont="1" applyFill="1" applyBorder="1" applyAlignment="1" applyProtection="1">
      <alignment horizontal="left"/>
      <protection locked="0"/>
    </xf>
    <xf numFmtId="0" fontId="1" fillId="2" borderId="9" xfId="2" applyFont="1" applyFill="1" applyBorder="1" applyAlignment="1" applyProtection="1">
      <alignment horizontal="left"/>
      <protection locked="0"/>
    </xf>
    <xf numFmtId="0" fontId="9" fillId="2" borderId="11" xfId="2" applyFont="1" applyFill="1" applyBorder="1" applyAlignment="1" applyProtection="1">
      <alignment horizontal="left" vertical="center" wrapText="1"/>
      <protection locked="0"/>
    </xf>
    <xf numFmtId="0" fontId="9" fillId="2" borderId="9" xfId="2" applyFont="1" applyFill="1" applyBorder="1" applyAlignment="1" applyProtection="1">
      <alignment horizontal="left" vertical="center" wrapText="1"/>
      <protection locked="0"/>
    </xf>
    <xf numFmtId="0" fontId="9" fillId="4" borderId="5" xfId="2" applyFont="1" applyFill="1" applyBorder="1" applyAlignment="1" applyProtection="1">
      <alignment horizontal="left" vertical="center" wrapText="1"/>
    </xf>
    <xf numFmtId="0" fontId="9" fillId="4" borderId="4" xfId="2" applyFont="1" applyFill="1" applyBorder="1" applyAlignment="1" applyProtection="1">
      <alignment horizontal="left" vertical="center" wrapText="1"/>
    </xf>
    <xf numFmtId="10" fontId="9" fillId="3" borderId="11" xfId="3" applyNumberFormat="1" applyFont="1" applyFill="1" applyBorder="1" applyAlignment="1" applyProtection="1">
      <alignment horizontal="center" vertical="center" wrapText="1"/>
    </xf>
    <xf numFmtId="10" fontId="9" fillId="3" borderId="9" xfId="3" applyNumberFormat="1" applyFont="1" applyFill="1" applyBorder="1" applyAlignment="1" applyProtection="1">
      <alignment horizontal="center" vertical="center" wrapText="1"/>
    </xf>
    <xf numFmtId="0" fontId="22" fillId="0" borderId="0" xfId="2" applyFont="1" applyFill="1" applyAlignment="1" applyProtection="1">
      <alignment horizontal="center"/>
    </xf>
    <xf numFmtId="0" fontId="23" fillId="0" borderId="0" xfId="2" applyFont="1" applyFill="1" applyAlignment="1" applyProtection="1">
      <alignment horizontal="center"/>
    </xf>
    <xf numFmtId="0" fontId="3" fillId="0" borderId="0" xfId="2" applyFont="1" applyFill="1" applyAlignment="1" applyProtection="1">
      <alignment horizontal="center"/>
    </xf>
    <xf numFmtId="0" fontId="1" fillId="3" borderId="3" xfId="2" applyFont="1" applyFill="1" applyBorder="1" applyAlignment="1" applyProtection="1">
      <alignment horizontal="right" vertical="center" wrapText="1"/>
    </xf>
    <xf numFmtId="0" fontId="15" fillId="3" borderId="3" xfId="2" applyFont="1" applyFill="1" applyBorder="1" applyAlignment="1" applyProtection="1">
      <alignment horizontal="right" vertical="center" wrapText="1"/>
    </xf>
    <xf numFmtId="0" fontId="3" fillId="3" borderId="0" xfId="2" applyFont="1" applyFill="1" applyAlignment="1" applyProtection="1">
      <alignment horizontal="left" vertical="center" wrapText="1"/>
    </xf>
    <xf numFmtId="0" fontId="6" fillId="3" borderId="0" xfId="2" applyFont="1" applyFill="1" applyAlignment="1" applyProtection="1">
      <alignment horizontal="left" vertical="center"/>
    </xf>
    <xf numFmtId="0" fontId="16" fillId="3" borderId="0" xfId="2" applyFont="1" applyFill="1" applyAlignment="1" applyProtection="1">
      <alignment horizontal="left" vertical="center"/>
    </xf>
    <xf numFmtId="0" fontId="13" fillId="3" borderId="0" xfId="2" applyFont="1" applyFill="1" applyAlignment="1" applyProtection="1">
      <alignment horizontal="left"/>
    </xf>
    <xf numFmtId="0" fontId="8" fillId="3" borderId="3" xfId="2" applyFont="1" applyFill="1" applyBorder="1" applyAlignment="1" applyProtection="1">
      <alignment horizontal="center" vertical="top"/>
    </xf>
    <xf numFmtId="0" fontId="8" fillId="3" borderId="3" xfId="2" applyFont="1" applyFill="1" applyBorder="1" applyAlignment="1" applyProtection="1">
      <alignment horizontal="center" vertical="top" wrapText="1"/>
    </xf>
    <xf numFmtId="0" fontId="8" fillId="3" borderId="0" xfId="2" applyFont="1" applyFill="1" applyBorder="1" applyAlignment="1" applyProtection="1">
      <alignment horizontal="center" vertical="top" wrapText="1"/>
    </xf>
    <xf numFmtId="0" fontId="3" fillId="3" borderId="0" xfId="2" applyFont="1" applyFill="1" applyAlignment="1" applyProtection="1">
      <alignment wrapText="1"/>
    </xf>
    <xf numFmtId="0" fontId="10" fillId="4" borderId="1" xfId="2" applyFont="1" applyFill="1" applyBorder="1" applyAlignment="1" applyProtection="1">
      <alignment horizontal="center" vertical="top" wrapText="1"/>
    </xf>
    <xf numFmtId="0" fontId="10" fillId="3" borderId="1" xfId="2" applyFont="1" applyFill="1" applyBorder="1" applyAlignment="1" applyProtection="1">
      <alignment horizontal="center" vertical="top" wrapText="1"/>
    </xf>
    <xf numFmtId="0" fontId="20" fillId="3" borderId="12" xfId="2" applyFont="1" applyFill="1" applyBorder="1" applyAlignment="1" applyProtection="1">
      <alignment horizontal="left" vertical="center" wrapText="1"/>
    </xf>
    <xf numFmtId="0" fontId="3" fillId="3" borderId="12" xfId="2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9" fillId="4" borderId="11" xfId="2" applyFont="1" applyFill="1" applyBorder="1" applyAlignment="1" applyProtection="1">
      <alignment horizontal="center" vertical="center" wrapText="1"/>
    </xf>
    <xf numFmtId="0" fontId="9" fillId="4" borderId="12" xfId="2" applyFont="1" applyFill="1" applyBorder="1" applyAlignment="1" applyProtection="1">
      <alignment horizontal="center" vertical="center" wrapText="1"/>
    </xf>
    <xf numFmtId="0" fontId="9" fillId="4" borderId="9" xfId="2" applyFont="1" applyFill="1" applyBorder="1" applyAlignment="1" applyProtection="1">
      <alignment horizontal="center" vertical="center" wrapText="1"/>
    </xf>
  </cellXfs>
  <cellStyles count="4">
    <cellStyle name="Normal_Sheet1" xfId="1" xr:uid="{00000000-0005-0000-0000-000000000000}"/>
    <cellStyle name="Prozent 2" xfId="3" xr:uid="{00000000-0005-0000-0000-000001000000}"/>
    <cellStyle name="Standard" xfId="0" builtinId="0"/>
    <cellStyle name="Standard 2" xfId="2" xr:uid="{00000000-0005-0000-0000-000003000000}"/>
  </cellStyles>
  <dxfs count="0"/>
  <tableStyles count="0" defaultTableStyle="TableStyleMedium2" defaultPivotStyle="PivotStyleLight16"/>
  <colors>
    <mruColors>
      <color rgb="FFFFFFCC"/>
      <color rgb="FFC0C0C0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1006927</xdr:colOff>
      <xdr:row>0</xdr:row>
      <xdr:rowOff>0</xdr:rowOff>
    </xdr:from>
    <xdr:to>
      <xdr:col>7</xdr:col>
      <xdr:colOff>1513209</xdr:colOff>
      <xdr:row>5</xdr:row>
      <xdr:rowOff>81643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9570" y="0"/>
          <a:ext cx="7055853" cy="1478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>
    <tabColor indexed="47"/>
  </sheetPr>
  <dimension ref="A1:AH125"/>
  <sheetViews>
    <sheetView showGridLines="0" tabSelected="1" zoomScale="85" zoomScaleNormal="85" workbookViewId="0">
      <selection activeCell="F9" sqref="F9"/>
    </sheetView>
  </sheetViews>
  <sheetFormatPr baseColWidth="10" defaultColWidth="11.5703125" defaultRowHeight="12.75" x14ac:dyDescent="0.2"/>
  <cols>
    <col min="1" max="1" width="3" style="76" customWidth="1"/>
    <col min="2" max="2" width="6.7109375" style="76" customWidth="1"/>
    <col min="3" max="3" width="33.28515625" style="76" customWidth="1"/>
    <col min="4" max="4" width="28.85546875" style="76" customWidth="1"/>
    <col min="5" max="5" width="16.42578125" style="76" customWidth="1"/>
    <col min="6" max="6" width="29.7109375" style="76" customWidth="1"/>
    <col min="7" max="7" width="18.7109375" style="76" customWidth="1"/>
    <col min="8" max="8" width="25" style="76" customWidth="1"/>
    <col min="9" max="9" width="34.7109375" style="76" customWidth="1"/>
    <col min="10" max="10" width="23.85546875" style="76" customWidth="1"/>
    <col min="11" max="11" width="4.5703125" style="76" customWidth="1"/>
    <col min="12" max="22" width="11.5703125" style="76" customWidth="1"/>
    <col min="23" max="16384" width="11.5703125" style="76"/>
  </cols>
  <sheetData>
    <row r="1" spans="1:32" s="63" customFormat="1" ht="5.25" customHeight="1" x14ac:dyDescent="0.2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s="6" customFormat="1" ht="31.5" customHeight="1" x14ac:dyDescent="0.2">
      <c r="A2" s="57"/>
      <c r="B2" s="1"/>
      <c r="C2" s="1"/>
      <c r="D2" s="1"/>
      <c r="E2" s="1"/>
      <c r="F2" s="1"/>
      <c r="G2" s="1"/>
      <c r="H2" s="1"/>
      <c r="I2" s="1"/>
    </row>
    <row r="3" spans="1:32" s="6" customFormat="1" ht="30" customHeight="1" x14ac:dyDescent="0.2">
      <c r="A3" s="57"/>
      <c r="B3" s="1"/>
      <c r="C3" s="1"/>
      <c r="D3" s="1"/>
      <c r="E3" s="1"/>
      <c r="F3" s="1"/>
      <c r="G3" s="1"/>
      <c r="H3" s="1"/>
      <c r="I3" s="1"/>
    </row>
    <row r="4" spans="1:32" s="6" customFormat="1" ht="22.5" customHeight="1" x14ac:dyDescent="0.25">
      <c r="A4" s="57"/>
      <c r="B4" s="1"/>
      <c r="C4" s="58"/>
      <c r="D4" s="1"/>
      <c r="E4" s="1"/>
      <c r="F4" s="165"/>
      <c r="G4" s="180"/>
      <c r="H4" s="1"/>
      <c r="I4" s="163"/>
      <c r="J4" s="164"/>
    </row>
    <row r="5" spans="1:32" s="7" customFormat="1" ht="21" customHeight="1" x14ac:dyDescent="0.25">
      <c r="A5" s="57"/>
      <c r="B5" s="59"/>
      <c r="C5" s="100" t="s">
        <v>42</v>
      </c>
      <c r="D5" s="60"/>
      <c r="F5" s="165"/>
      <c r="G5" s="181"/>
      <c r="I5" s="165"/>
      <c r="J5" s="165"/>
    </row>
    <row r="6" spans="1:32" s="7" customFormat="1" ht="9" customHeight="1" x14ac:dyDescent="0.25">
      <c r="A6" s="57"/>
      <c r="B6" s="59"/>
      <c r="C6" s="100"/>
      <c r="D6" s="59"/>
      <c r="I6" s="100"/>
      <c r="J6" s="100"/>
    </row>
    <row r="7" spans="1:32" s="3" customFormat="1" ht="70.5" customHeight="1" x14ac:dyDescent="0.2">
      <c r="A7" s="64"/>
      <c r="B7" s="178" t="s">
        <v>62</v>
      </c>
      <c r="C7" s="178"/>
      <c r="D7" s="178"/>
      <c r="E7" s="178"/>
      <c r="F7" s="178"/>
      <c r="G7" s="178"/>
      <c r="H7" s="179" t="s">
        <v>60</v>
      </c>
      <c r="I7" s="179"/>
      <c r="J7" s="179"/>
      <c r="K7" s="65"/>
    </row>
    <row r="8" spans="1:32" s="3" customFormat="1" ht="29.25" customHeight="1" x14ac:dyDescent="0.2">
      <c r="A8" s="64"/>
      <c r="B8" s="66"/>
      <c r="C8" s="66"/>
      <c r="D8" s="66"/>
      <c r="E8" s="66"/>
      <c r="F8" s="66"/>
      <c r="G8" s="66"/>
      <c r="H8" s="66"/>
      <c r="I8" s="166" t="s">
        <v>72</v>
      </c>
      <c r="J8" s="167"/>
      <c r="K8" s="66"/>
    </row>
    <row r="9" spans="1:32" s="3" customFormat="1" ht="30" customHeight="1" x14ac:dyDescent="0.2">
      <c r="A9" s="64"/>
      <c r="B9" s="168" t="s">
        <v>44</v>
      </c>
      <c r="C9" s="169"/>
      <c r="D9" s="169"/>
      <c r="E9" s="67"/>
      <c r="F9" s="12"/>
      <c r="G9" s="18"/>
      <c r="H9" s="68" t="s">
        <v>4</v>
      </c>
      <c r="I9" s="12"/>
      <c r="J9" s="69"/>
      <c r="K9" s="70"/>
    </row>
    <row r="10" spans="1:32" ht="30" customHeight="1" x14ac:dyDescent="0.25">
      <c r="A10" s="71"/>
      <c r="B10" s="170"/>
      <c r="C10" s="171"/>
      <c r="D10" s="171"/>
      <c r="E10" s="171"/>
      <c r="F10" s="171"/>
      <c r="G10" s="72"/>
      <c r="H10" s="73"/>
      <c r="I10" s="19"/>
      <c r="J10" s="74"/>
      <c r="K10" s="7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s="5" customFormat="1" ht="30" customHeight="1" x14ac:dyDescent="0.2">
      <c r="A11" s="102"/>
      <c r="B11" s="152" t="s">
        <v>45</v>
      </c>
      <c r="C11" s="152"/>
      <c r="D11" s="153"/>
      <c r="E11" s="77"/>
      <c r="F11" s="149"/>
      <c r="G11" s="150"/>
      <c r="H11" s="150"/>
      <c r="I11" s="150"/>
      <c r="J11" s="151"/>
      <c r="K11" s="20"/>
      <c r="L11" s="1"/>
      <c r="M11" s="4"/>
      <c r="N11" s="4"/>
      <c r="O11" s="4"/>
      <c r="P11" s="4"/>
      <c r="Q11" s="4"/>
    </row>
    <row r="12" spans="1:32" s="5" customFormat="1" ht="30" customHeight="1" x14ac:dyDescent="0.2">
      <c r="A12" s="102"/>
      <c r="B12" s="21"/>
      <c r="C12" s="99"/>
      <c r="D12" s="99"/>
      <c r="E12" s="22"/>
      <c r="F12" s="22"/>
      <c r="G12" s="22"/>
      <c r="H12" s="22"/>
      <c r="I12" s="23"/>
      <c r="J12" s="23"/>
      <c r="K12" s="20"/>
      <c r="L12" s="1"/>
      <c r="M12" s="4"/>
      <c r="N12" s="4"/>
      <c r="O12" s="4"/>
      <c r="P12" s="4"/>
      <c r="Q12" s="4"/>
    </row>
    <row r="13" spans="1:32" s="5" customFormat="1" ht="30" customHeight="1" x14ac:dyDescent="0.2">
      <c r="A13" s="102"/>
      <c r="B13" s="152" t="s">
        <v>46</v>
      </c>
      <c r="C13" s="152"/>
      <c r="D13" s="153"/>
      <c r="E13" s="77"/>
      <c r="F13" s="149"/>
      <c r="G13" s="150"/>
      <c r="H13" s="150"/>
      <c r="I13" s="150"/>
      <c r="J13" s="151"/>
      <c r="K13" s="20"/>
      <c r="L13" s="1"/>
      <c r="M13" s="4"/>
      <c r="N13" s="4"/>
      <c r="O13" s="4"/>
      <c r="P13" s="4"/>
      <c r="Q13" s="4"/>
    </row>
    <row r="14" spans="1:32" s="5" customFormat="1" ht="30" customHeight="1" x14ac:dyDescent="0.2">
      <c r="A14" s="102"/>
      <c r="B14" s="21"/>
      <c r="C14" s="99"/>
      <c r="D14" s="99"/>
      <c r="E14" s="22"/>
      <c r="F14" s="22"/>
      <c r="G14" s="22"/>
      <c r="H14" s="22"/>
      <c r="I14" s="23"/>
      <c r="J14" s="23"/>
      <c r="K14" s="20"/>
      <c r="L14" s="1"/>
      <c r="M14" s="4"/>
      <c r="N14" s="4"/>
      <c r="O14" s="4"/>
      <c r="P14" s="4"/>
      <c r="Q14" s="4"/>
    </row>
    <row r="15" spans="1:32" s="5" customFormat="1" ht="30" customHeight="1" x14ac:dyDescent="0.2">
      <c r="A15" s="102"/>
      <c r="B15" s="152" t="s">
        <v>71</v>
      </c>
      <c r="C15" s="152"/>
      <c r="D15" s="153"/>
      <c r="E15" s="77"/>
      <c r="F15" s="149"/>
      <c r="G15" s="150"/>
      <c r="H15" s="150"/>
      <c r="I15" s="150"/>
      <c r="J15" s="151"/>
      <c r="K15" s="20"/>
      <c r="L15" s="1"/>
      <c r="M15" s="4"/>
      <c r="N15" s="4"/>
      <c r="O15" s="4"/>
      <c r="P15" s="4"/>
      <c r="Q15" s="4"/>
    </row>
    <row r="16" spans="1:32" s="5" customFormat="1" ht="30" customHeight="1" x14ac:dyDescent="0.2">
      <c r="A16" s="102"/>
      <c r="B16" s="21"/>
      <c r="C16" s="99"/>
      <c r="D16" s="99"/>
      <c r="E16" s="22"/>
      <c r="F16" s="22"/>
      <c r="G16" s="22"/>
      <c r="H16" s="22"/>
      <c r="I16" s="23"/>
      <c r="J16" s="23"/>
      <c r="K16" s="20"/>
      <c r="L16" s="1"/>
      <c r="M16" s="4"/>
      <c r="N16" s="4"/>
      <c r="O16" s="4"/>
      <c r="P16" s="4"/>
      <c r="Q16" s="4"/>
    </row>
    <row r="17" spans="1:34" s="5" customFormat="1" ht="30" customHeight="1" x14ac:dyDescent="0.2">
      <c r="A17" s="102"/>
      <c r="B17" s="152" t="s">
        <v>47</v>
      </c>
      <c r="C17" s="152"/>
      <c r="D17" s="153"/>
      <c r="E17" s="77"/>
      <c r="F17" s="149"/>
      <c r="G17" s="150"/>
      <c r="H17" s="150"/>
      <c r="I17" s="150"/>
      <c r="J17" s="151"/>
      <c r="K17" s="20"/>
      <c r="L17" s="1"/>
      <c r="M17" s="4"/>
      <c r="N17" s="4"/>
      <c r="O17" s="4"/>
      <c r="P17" s="4"/>
      <c r="Q17" s="4"/>
    </row>
    <row r="18" spans="1:34" s="5" customFormat="1" ht="18" customHeight="1" x14ac:dyDescent="0.2">
      <c r="A18" s="20"/>
      <c r="B18" s="24"/>
      <c r="C18" s="24"/>
      <c r="D18" s="24"/>
      <c r="E18" s="23"/>
      <c r="F18" s="23"/>
      <c r="G18" s="23"/>
      <c r="H18" s="23"/>
      <c r="I18" s="25"/>
      <c r="J18" s="23"/>
      <c r="K18" s="20"/>
      <c r="L18" s="1"/>
    </row>
    <row r="19" spans="1:34" ht="240" customHeight="1" x14ac:dyDescent="0.2">
      <c r="A19" s="71"/>
      <c r="B19" s="168" t="s">
        <v>61</v>
      </c>
      <c r="C19" s="168"/>
      <c r="D19" s="168"/>
      <c r="E19" s="168"/>
      <c r="F19" s="168"/>
      <c r="G19" s="168"/>
      <c r="H19" s="168"/>
      <c r="I19" s="168"/>
      <c r="J19" s="168"/>
      <c r="K19" s="7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4" ht="20.25" customHeight="1" x14ac:dyDescent="0.2">
      <c r="A20" s="71"/>
      <c r="B20" s="78"/>
      <c r="C20" s="101"/>
      <c r="D20" s="101"/>
      <c r="E20" s="101"/>
      <c r="F20" s="101"/>
      <c r="G20" s="101"/>
      <c r="H20" s="101"/>
      <c r="I20" s="101"/>
      <c r="J20" s="101"/>
      <c r="K20" s="7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4" s="2" customFormat="1" ht="51.75" customHeight="1" x14ac:dyDescent="0.25">
      <c r="A21" s="26"/>
      <c r="B21" s="146"/>
      <c r="C21" s="147"/>
      <c r="D21" s="148"/>
      <c r="E21" s="27"/>
      <c r="F21" s="17"/>
      <c r="G21" s="17"/>
      <c r="H21" s="154"/>
      <c r="I21" s="155"/>
      <c r="J21" s="156"/>
      <c r="K21" s="28"/>
      <c r="L21" s="6"/>
      <c r="M21" s="7"/>
      <c r="N21" s="7"/>
      <c r="O21" s="7"/>
      <c r="P21" s="7"/>
      <c r="Q21" s="7"/>
      <c r="R21" s="7"/>
      <c r="S21" s="7"/>
    </row>
    <row r="22" spans="1:34" s="9" customFormat="1" ht="15" x14ac:dyDescent="0.2">
      <c r="A22" s="29"/>
      <c r="B22" s="172" t="s">
        <v>5</v>
      </c>
      <c r="C22" s="172"/>
      <c r="D22" s="172"/>
      <c r="E22" s="30"/>
      <c r="F22" s="31"/>
      <c r="G22" s="31"/>
      <c r="H22" s="173" t="s">
        <v>43</v>
      </c>
      <c r="I22" s="173"/>
      <c r="J22" s="173"/>
      <c r="K22" s="174"/>
      <c r="L22" s="8"/>
      <c r="M22" s="8"/>
      <c r="N22" s="8"/>
      <c r="O22" s="8"/>
      <c r="P22" s="8"/>
      <c r="Q22" s="8"/>
      <c r="R22" s="8"/>
      <c r="S22" s="8"/>
    </row>
    <row r="23" spans="1:34" ht="12.75" customHeight="1" x14ac:dyDescent="0.2">
      <c r="A23" s="71"/>
      <c r="B23" s="78"/>
      <c r="C23" s="101"/>
      <c r="D23" s="101"/>
      <c r="E23" s="101"/>
      <c r="F23" s="101"/>
      <c r="G23" s="101"/>
      <c r="H23" s="101"/>
      <c r="I23" s="101"/>
      <c r="J23" s="101"/>
      <c r="K23" s="7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25.5" customHeight="1" x14ac:dyDescent="0.2">
      <c r="A24" s="71"/>
      <c r="B24" s="78"/>
      <c r="C24" s="101"/>
      <c r="D24" s="101"/>
      <c r="E24" s="101"/>
      <c r="F24" s="101"/>
      <c r="G24" s="101"/>
      <c r="H24" s="101"/>
      <c r="I24" s="101"/>
      <c r="J24" s="101"/>
      <c r="K24" s="7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33" customHeight="1" x14ac:dyDescent="0.2">
      <c r="A25" s="71"/>
      <c r="B25" s="137" t="s">
        <v>48</v>
      </c>
      <c r="C25" s="138"/>
      <c r="D25" s="138"/>
      <c r="E25" s="138"/>
      <c r="F25" s="138"/>
      <c r="G25" s="139"/>
      <c r="H25" s="139"/>
      <c r="I25" s="139"/>
      <c r="J25" s="79"/>
      <c r="K25" s="7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66" customHeight="1" x14ac:dyDescent="0.25">
      <c r="A26" s="71"/>
      <c r="B26" s="168" t="s">
        <v>56</v>
      </c>
      <c r="C26" s="175"/>
      <c r="D26" s="175"/>
      <c r="E26" s="175"/>
      <c r="F26" s="175"/>
      <c r="G26" s="175"/>
      <c r="H26" s="175"/>
      <c r="I26" s="175"/>
      <c r="J26" s="175"/>
      <c r="K26" s="7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s="10" customFormat="1" ht="51.75" customHeight="1" x14ac:dyDescent="0.2">
      <c r="A27" s="80"/>
      <c r="B27" s="81" t="s">
        <v>6</v>
      </c>
      <c r="C27" s="176" t="s">
        <v>7</v>
      </c>
      <c r="D27" s="176"/>
      <c r="E27" s="176" t="s">
        <v>8</v>
      </c>
      <c r="F27" s="176"/>
      <c r="G27" s="176"/>
      <c r="H27" s="177" t="s">
        <v>9</v>
      </c>
      <c r="I27" s="177"/>
      <c r="J27" s="82"/>
      <c r="K27" s="32"/>
    </row>
    <row r="28" spans="1:34" s="10" customFormat="1" ht="48" customHeight="1" x14ac:dyDescent="0.2">
      <c r="A28" s="80"/>
      <c r="B28" s="123" t="s">
        <v>51</v>
      </c>
      <c r="C28" s="159"/>
      <c r="D28" s="159"/>
      <c r="E28" s="159"/>
      <c r="F28" s="159"/>
      <c r="G28" s="159"/>
      <c r="H28" s="159"/>
      <c r="I28" s="160"/>
      <c r="J28" s="82"/>
      <c r="K28" s="32"/>
    </row>
    <row r="29" spans="1:34" s="10" customFormat="1" ht="29.25" customHeight="1" x14ac:dyDescent="0.2">
      <c r="A29" s="80"/>
      <c r="B29" s="83" t="s">
        <v>10</v>
      </c>
      <c r="C29" s="123" t="s">
        <v>11</v>
      </c>
      <c r="D29" s="125"/>
      <c r="E29" s="143">
        <v>0.75</v>
      </c>
      <c r="F29" s="143"/>
      <c r="G29" s="144"/>
      <c r="H29" s="161">
        <v>0.5</v>
      </c>
      <c r="I29" s="162"/>
      <c r="J29" s="82"/>
      <c r="K29" s="32"/>
    </row>
    <row r="30" spans="1:34" s="10" customFormat="1" ht="29.25" customHeight="1" x14ac:dyDescent="0.2">
      <c r="A30" s="80"/>
      <c r="B30" s="123" t="s">
        <v>55</v>
      </c>
      <c r="C30" s="124"/>
      <c r="D30" s="124"/>
      <c r="E30" s="124"/>
      <c r="F30" s="124"/>
      <c r="G30" s="124"/>
      <c r="H30" s="124"/>
      <c r="I30" s="125"/>
      <c r="J30" s="82"/>
      <c r="K30" s="32"/>
    </row>
    <row r="31" spans="1:34" s="10" customFormat="1" ht="29.25" customHeight="1" x14ac:dyDescent="0.2">
      <c r="A31" s="80"/>
      <c r="B31" s="83" t="s">
        <v>12</v>
      </c>
      <c r="C31" s="142" t="s">
        <v>11</v>
      </c>
      <c r="D31" s="142"/>
      <c r="E31" s="143">
        <v>0.5</v>
      </c>
      <c r="F31" s="143"/>
      <c r="G31" s="144"/>
      <c r="H31" s="161">
        <v>1</v>
      </c>
      <c r="I31" s="162"/>
      <c r="J31" s="82"/>
      <c r="K31" s="32"/>
    </row>
    <row r="32" spans="1:34" s="10" customFormat="1" ht="21" customHeight="1" x14ac:dyDescent="0.2">
      <c r="A32" s="80"/>
      <c r="B32" s="182"/>
      <c r="C32" s="183"/>
      <c r="D32" s="183"/>
      <c r="E32" s="183"/>
      <c r="F32" s="183"/>
      <c r="G32" s="183"/>
      <c r="H32" s="183"/>
      <c r="I32" s="184"/>
      <c r="J32" s="82"/>
      <c r="K32" s="32"/>
    </row>
    <row r="33" spans="1:34" s="10" customFormat="1" ht="29.25" customHeight="1" x14ac:dyDescent="0.2">
      <c r="A33" s="80"/>
      <c r="B33" s="84" t="s">
        <v>0</v>
      </c>
      <c r="C33" s="157"/>
      <c r="D33" s="158"/>
      <c r="E33" s="135"/>
      <c r="F33" s="135"/>
      <c r="G33" s="130"/>
      <c r="H33" s="129"/>
      <c r="I33" s="130"/>
      <c r="J33" s="85"/>
      <c r="K33" s="32"/>
    </row>
    <row r="34" spans="1:34" s="10" customFormat="1" ht="29.25" customHeight="1" x14ac:dyDescent="0.2">
      <c r="A34" s="80"/>
      <c r="B34" s="84" t="s">
        <v>1</v>
      </c>
      <c r="C34" s="157"/>
      <c r="D34" s="158"/>
      <c r="E34" s="135"/>
      <c r="F34" s="135"/>
      <c r="G34" s="130"/>
      <c r="H34" s="129"/>
      <c r="I34" s="130"/>
      <c r="J34" s="85"/>
      <c r="K34" s="32"/>
    </row>
    <row r="35" spans="1:34" ht="29.25" customHeight="1" x14ac:dyDescent="0.2">
      <c r="A35" s="71"/>
      <c r="B35" s="84" t="s">
        <v>2</v>
      </c>
      <c r="C35" s="157"/>
      <c r="D35" s="158"/>
      <c r="E35" s="135"/>
      <c r="F35" s="135"/>
      <c r="G35" s="130"/>
      <c r="H35" s="129"/>
      <c r="I35" s="130"/>
      <c r="J35" s="19"/>
      <c r="K35" s="16"/>
      <c r="L35" s="10"/>
      <c r="M35" s="10"/>
      <c r="N35" s="10"/>
      <c r="O35" s="10"/>
      <c r="P35" s="10"/>
      <c r="Q35" s="10"/>
      <c r="R35" s="10"/>
      <c r="S35" s="10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29.25" customHeight="1" x14ac:dyDescent="0.2">
      <c r="A36" s="71"/>
      <c r="B36" s="84" t="s">
        <v>13</v>
      </c>
      <c r="C36" s="157"/>
      <c r="D36" s="158"/>
      <c r="E36" s="135"/>
      <c r="F36" s="135"/>
      <c r="G36" s="130"/>
      <c r="H36" s="129"/>
      <c r="I36" s="130"/>
      <c r="J36" s="19"/>
      <c r="K36" s="16"/>
      <c r="L36" s="10"/>
      <c r="M36" s="10"/>
      <c r="N36" s="10"/>
      <c r="O36" s="10"/>
      <c r="P36" s="10"/>
      <c r="Q36" s="10"/>
      <c r="R36" s="10"/>
      <c r="S36" s="10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9.25" customHeight="1" x14ac:dyDescent="0.2">
      <c r="A37" s="71"/>
      <c r="B37" s="84" t="s">
        <v>3</v>
      </c>
      <c r="C37" s="134"/>
      <c r="D37" s="134"/>
      <c r="E37" s="135"/>
      <c r="F37" s="135"/>
      <c r="G37" s="130"/>
      <c r="H37" s="129"/>
      <c r="I37" s="130"/>
      <c r="J37" s="19"/>
      <c r="K37" s="16"/>
      <c r="L37" s="10"/>
      <c r="M37" s="10"/>
      <c r="N37" s="10"/>
      <c r="O37" s="10"/>
      <c r="P37" s="10"/>
      <c r="Q37" s="10"/>
      <c r="R37" s="10"/>
      <c r="S37" s="10"/>
      <c r="T37" s="1"/>
      <c r="U37" s="1"/>
      <c r="V37" s="1"/>
    </row>
    <row r="38" spans="1:34" ht="29.25" customHeight="1" x14ac:dyDescent="0.2">
      <c r="A38" s="71"/>
      <c r="B38" s="84" t="s">
        <v>14</v>
      </c>
      <c r="C38" s="134"/>
      <c r="D38" s="134"/>
      <c r="E38" s="135"/>
      <c r="F38" s="135"/>
      <c r="G38" s="130"/>
      <c r="H38" s="129"/>
      <c r="I38" s="130"/>
      <c r="J38" s="19"/>
      <c r="K38" s="16"/>
      <c r="L38" s="10"/>
      <c r="M38" s="10"/>
      <c r="N38" s="10"/>
      <c r="O38" s="10"/>
      <c r="P38" s="10"/>
      <c r="Q38" s="10"/>
      <c r="R38" s="10"/>
      <c r="S38" s="10"/>
      <c r="T38" s="1"/>
      <c r="U38" s="1"/>
      <c r="V38" s="1"/>
    </row>
    <row r="39" spans="1:34" ht="29.25" customHeight="1" x14ac:dyDescent="0.2">
      <c r="A39" s="71"/>
      <c r="B39" s="84" t="s">
        <v>15</v>
      </c>
      <c r="C39" s="134"/>
      <c r="D39" s="134"/>
      <c r="E39" s="135"/>
      <c r="F39" s="135"/>
      <c r="G39" s="130"/>
      <c r="H39" s="129"/>
      <c r="I39" s="130"/>
      <c r="J39" s="85"/>
      <c r="K39" s="16"/>
      <c r="L39" s="10"/>
      <c r="M39" s="10"/>
      <c r="N39" s="10"/>
      <c r="O39" s="10"/>
      <c r="P39" s="10"/>
      <c r="Q39" s="10"/>
      <c r="R39" s="10"/>
      <c r="S39" s="10"/>
      <c r="T39" s="1"/>
      <c r="U39" s="1"/>
      <c r="V39" s="1"/>
    </row>
    <row r="40" spans="1:34" ht="29.25" customHeight="1" x14ac:dyDescent="0.2">
      <c r="A40" s="71"/>
      <c r="B40" s="84" t="s">
        <v>16</v>
      </c>
      <c r="C40" s="134"/>
      <c r="D40" s="134"/>
      <c r="E40" s="135"/>
      <c r="F40" s="135"/>
      <c r="G40" s="130"/>
      <c r="H40" s="129"/>
      <c r="I40" s="130"/>
      <c r="J40" s="19"/>
      <c r="K40" s="16"/>
      <c r="L40" s="10"/>
      <c r="M40" s="10"/>
      <c r="N40" s="10"/>
      <c r="O40" s="10"/>
      <c r="P40" s="10"/>
      <c r="Q40" s="10"/>
      <c r="R40" s="10"/>
      <c r="S40" s="10"/>
      <c r="T40" s="1"/>
      <c r="U40" s="1"/>
      <c r="V40" s="1"/>
    </row>
    <row r="41" spans="1:34" ht="29.25" customHeight="1" x14ac:dyDescent="0.2">
      <c r="A41" s="71"/>
      <c r="B41" s="84" t="s">
        <v>17</v>
      </c>
      <c r="C41" s="134"/>
      <c r="D41" s="134"/>
      <c r="E41" s="135"/>
      <c r="F41" s="135"/>
      <c r="G41" s="130"/>
      <c r="H41" s="129"/>
      <c r="I41" s="130"/>
      <c r="J41" s="19"/>
      <c r="K41" s="16"/>
      <c r="L41" s="10"/>
      <c r="M41" s="10"/>
      <c r="N41" s="10"/>
      <c r="O41" s="10"/>
      <c r="P41" s="10"/>
      <c r="Q41" s="10"/>
      <c r="R41" s="10"/>
      <c r="S41" s="10"/>
      <c r="T41" s="1"/>
      <c r="U41" s="1"/>
      <c r="V41" s="1"/>
    </row>
    <row r="42" spans="1:34" ht="29.25" customHeight="1" x14ac:dyDescent="0.2">
      <c r="A42" s="71"/>
      <c r="B42" s="84" t="s">
        <v>18</v>
      </c>
      <c r="C42" s="134"/>
      <c r="D42" s="134"/>
      <c r="E42" s="145"/>
      <c r="F42" s="145"/>
      <c r="G42" s="145"/>
      <c r="H42" s="145"/>
      <c r="I42" s="145"/>
      <c r="J42" s="19"/>
      <c r="K42" s="16"/>
      <c r="L42" s="10"/>
      <c r="M42" s="10"/>
      <c r="N42" s="10"/>
      <c r="O42" s="10"/>
      <c r="P42" s="10"/>
      <c r="Q42" s="10"/>
      <c r="R42" s="10"/>
      <c r="S42" s="10"/>
      <c r="T42" s="1"/>
      <c r="U42" s="1"/>
      <c r="V42" s="1"/>
    </row>
    <row r="43" spans="1:34" ht="29.25" customHeight="1" x14ac:dyDescent="0.2">
      <c r="A43" s="71"/>
      <c r="B43" s="84" t="s">
        <v>36</v>
      </c>
      <c r="C43" s="134"/>
      <c r="D43" s="134"/>
      <c r="E43" s="135"/>
      <c r="F43" s="135"/>
      <c r="G43" s="130"/>
      <c r="H43" s="129"/>
      <c r="I43" s="130"/>
      <c r="J43" s="19"/>
      <c r="K43" s="16"/>
      <c r="L43" s="10"/>
      <c r="M43" s="10"/>
      <c r="N43" s="10"/>
      <c r="O43" s="10"/>
      <c r="P43" s="10"/>
      <c r="Q43" s="10"/>
      <c r="R43" s="10"/>
      <c r="S43" s="10"/>
      <c r="T43" s="1"/>
      <c r="U43" s="1"/>
      <c r="V43" s="1"/>
    </row>
    <row r="44" spans="1:34" ht="29.25" customHeight="1" x14ac:dyDescent="0.2">
      <c r="A44" s="71"/>
      <c r="B44" s="84" t="s">
        <v>37</v>
      </c>
      <c r="C44" s="134"/>
      <c r="D44" s="134"/>
      <c r="E44" s="135"/>
      <c r="F44" s="135"/>
      <c r="G44" s="130"/>
      <c r="H44" s="129"/>
      <c r="I44" s="130"/>
      <c r="J44" s="19"/>
      <c r="K44" s="16"/>
      <c r="L44" s="10"/>
      <c r="M44" s="10"/>
      <c r="N44" s="10"/>
      <c r="O44" s="10"/>
      <c r="P44" s="10"/>
      <c r="Q44" s="10"/>
      <c r="R44" s="10"/>
      <c r="S44" s="10"/>
      <c r="T44" s="1"/>
      <c r="U44" s="1"/>
      <c r="V44" s="1"/>
    </row>
    <row r="45" spans="1:34" ht="29.25" customHeight="1" x14ac:dyDescent="0.2">
      <c r="A45" s="71"/>
      <c r="B45" s="84" t="s">
        <v>38</v>
      </c>
      <c r="C45" s="134"/>
      <c r="D45" s="134"/>
      <c r="E45" s="135"/>
      <c r="F45" s="135"/>
      <c r="G45" s="130"/>
      <c r="H45" s="129"/>
      <c r="I45" s="130"/>
      <c r="J45" s="85"/>
      <c r="K45" s="16"/>
      <c r="L45" s="10"/>
      <c r="M45" s="10"/>
      <c r="N45" s="10"/>
      <c r="O45" s="10"/>
      <c r="P45" s="10"/>
      <c r="Q45" s="10"/>
      <c r="R45" s="10"/>
      <c r="S45" s="10"/>
      <c r="T45" s="1"/>
      <c r="U45" s="1"/>
      <c r="V45" s="1"/>
    </row>
    <row r="46" spans="1:34" ht="29.25" customHeight="1" x14ac:dyDescent="0.2">
      <c r="A46" s="71"/>
      <c r="B46" s="84" t="s">
        <v>39</v>
      </c>
      <c r="C46" s="134"/>
      <c r="D46" s="134"/>
      <c r="E46" s="135"/>
      <c r="F46" s="135"/>
      <c r="G46" s="130"/>
      <c r="H46" s="129"/>
      <c r="I46" s="130"/>
      <c r="J46" s="19"/>
      <c r="K46" s="16"/>
      <c r="L46" s="10"/>
      <c r="M46" s="10"/>
      <c r="N46" s="10"/>
      <c r="O46" s="10"/>
      <c r="P46" s="10"/>
      <c r="Q46" s="10"/>
      <c r="R46" s="10"/>
      <c r="S46" s="10"/>
      <c r="T46" s="1"/>
      <c r="U46" s="1"/>
      <c r="V46" s="1"/>
    </row>
    <row r="47" spans="1:34" ht="29.25" customHeight="1" x14ac:dyDescent="0.2">
      <c r="A47" s="71"/>
      <c r="B47" s="84" t="s">
        <v>40</v>
      </c>
      <c r="C47" s="134"/>
      <c r="D47" s="134"/>
      <c r="E47" s="135"/>
      <c r="F47" s="135"/>
      <c r="G47" s="130"/>
      <c r="H47" s="129"/>
      <c r="I47" s="130"/>
      <c r="J47" s="19"/>
      <c r="K47" s="16"/>
      <c r="L47" s="10"/>
      <c r="M47" s="10"/>
      <c r="N47" s="10"/>
      <c r="O47" s="10"/>
      <c r="P47" s="10"/>
      <c r="Q47" s="10"/>
      <c r="R47" s="10"/>
      <c r="S47" s="10"/>
      <c r="T47" s="1"/>
      <c r="U47" s="1"/>
      <c r="V47" s="1"/>
    </row>
    <row r="48" spans="1:34" s="87" customFormat="1" ht="21" customHeight="1" x14ac:dyDescent="0.2">
      <c r="A48" s="86"/>
      <c r="B48" s="131" t="str">
        <f>IF(OR(E39&gt;100%,H39&gt;100%),"Sie haben einen Beschäftigungsumfang von mehr als 100% eingegeben. Bitte überprüfen Sie Ihre Angaben."," ")</f>
        <v xml:space="preserve"> </v>
      </c>
      <c r="C48" s="132"/>
      <c r="D48" s="132"/>
      <c r="E48" s="132"/>
      <c r="F48" s="132"/>
      <c r="G48" s="132"/>
      <c r="H48" s="132"/>
      <c r="I48" s="132"/>
      <c r="J48" s="86"/>
      <c r="K48" s="55"/>
      <c r="L48" s="10"/>
      <c r="M48" s="10"/>
      <c r="N48" s="10"/>
      <c r="O48" s="10"/>
      <c r="P48" s="10"/>
      <c r="Q48" s="10"/>
      <c r="R48" s="10"/>
      <c r="S48" s="10"/>
      <c r="T48" s="56"/>
      <c r="U48" s="56"/>
      <c r="V48" s="56"/>
    </row>
    <row r="49" spans="1:33" s="87" customFormat="1" ht="21" customHeight="1" x14ac:dyDescent="0.2">
      <c r="A49" s="86"/>
      <c r="B49" s="131" t="str">
        <f>IF(OR(E41&gt;100%,H41&gt;100%),"Sie haben einen Beschäftigungsumfang von mehr als 100% eingegeben. Bitte überprüfen Sie Ihre Angaben."," ")</f>
        <v xml:space="preserve"> </v>
      </c>
      <c r="C49" s="132"/>
      <c r="D49" s="132"/>
      <c r="E49" s="132"/>
      <c r="F49" s="132"/>
      <c r="G49" s="132"/>
      <c r="H49" s="132"/>
      <c r="I49" s="132"/>
      <c r="J49" s="86"/>
      <c r="K49" s="55"/>
      <c r="L49" s="10"/>
      <c r="M49" s="10"/>
      <c r="N49" s="10"/>
      <c r="O49" s="10"/>
      <c r="P49" s="10"/>
      <c r="Q49" s="10"/>
      <c r="R49" s="10"/>
      <c r="S49" s="10"/>
      <c r="T49" s="56"/>
      <c r="U49" s="56"/>
      <c r="V49" s="56"/>
    </row>
    <row r="50" spans="1:33" ht="25.5" customHeight="1" x14ac:dyDescent="0.25">
      <c r="A50" s="71"/>
      <c r="B50" s="88"/>
      <c r="C50" s="88"/>
      <c r="D50" s="88"/>
      <c r="E50" s="88"/>
      <c r="F50" s="88"/>
      <c r="G50" s="88"/>
      <c r="H50" s="88"/>
      <c r="I50" s="88"/>
      <c r="J50" s="88"/>
      <c r="K50" s="16"/>
      <c r="L50" s="89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33" ht="25.5" customHeight="1" x14ac:dyDescent="0.25">
      <c r="A51" s="71"/>
      <c r="B51" s="88"/>
      <c r="C51" s="88"/>
      <c r="D51" s="88"/>
      <c r="E51" s="88"/>
      <c r="F51" s="88"/>
      <c r="G51" s="88"/>
      <c r="H51" s="88"/>
      <c r="I51" s="88"/>
      <c r="J51" s="88"/>
      <c r="K51" s="16"/>
      <c r="L51" s="89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33" ht="28.5" customHeight="1" x14ac:dyDescent="0.2">
      <c r="A52" s="71"/>
      <c r="B52" s="137" t="s">
        <v>49</v>
      </c>
      <c r="C52" s="138"/>
      <c r="D52" s="138"/>
      <c r="E52" s="138"/>
      <c r="F52" s="138"/>
      <c r="G52" s="139"/>
      <c r="H52" s="139"/>
      <c r="I52" s="139"/>
      <c r="J52" s="79"/>
      <c r="K52" s="7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9" customHeight="1" x14ac:dyDescent="0.2">
      <c r="A53" s="71"/>
      <c r="B53" s="79"/>
      <c r="C53" s="79"/>
      <c r="D53" s="79"/>
      <c r="E53" s="79"/>
      <c r="F53" s="79"/>
      <c r="G53" s="79"/>
      <c r="H53" s="79"/>
      <c r="I53" s="79"/>
      <c r="J53" s="79"/>
      <c r="K53" s="7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s="15" customFormat="1" ht="34.5" customHeight="1" x14ac:dyDescent="0.2">
      <c r="A54" s="33"/>
      <c r="B54" s="133" t="s">
        <v>57</v>
      </c>
      <c r="C54" s="133"/>
      <c r="D54" s="133"/>
      <c r="E54" s="133"/>
      <c r="F54" s="133"/>
      <c r="G54" s="133"/>
      <c r="H54" s="133"/>
      <c r="I54" s="133"/>
      <c r="J54" s="133"/>
      <c r="K54" s="90"/>
      <c r="L54" s="13"/>
      <c r="M54" s="14"/>
      <c r="N54" s="14"/>
      <c r="O54" s="14"/>
      <c r="P54" s="14"/>
      <c r="Q54" s="14"/>
      <c r="R54" s="14"/>
    </row>
    <row r="55" spans="1:33" ht="32.25" customHeight="1" x14ac:dyDescent="0.2">
      <c r="A55" s="33" t="s">
        <v>20</v>
      </c>
      <c r="B55" s="140" t="s">
        <v>58</v>
      </c>
      <c r="C55" s="141"/>
      <c r="D55" s="141"/>
      <c r="E55" s="141"/>
      <c r="F55" s="141"/>
      <c r="G55" s="141"/>
      <c r="H55" s="141"/>
      <c r="I55" s="141"/>
      <c r="J55" s="141"/>
      <c r="K55" s="90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  <row r="56" spans="1:33" ht="27.95" customHeight="1" x14ac:dyDescent="0.2">
      <c r="A56" s="33" t="s">
        <v>20</v>
      </c>
      <c r="B56" s="140" t="s">
        <v>59</v>
      </c>
      <c r="C56" s="141"/>
      <c r="D56" s="141"/>
      <c r="E56" s="141"/>
      <c r="F56" s="141"/>
      <c r="G56" s="141"/>
      <c r="H56" s="141"/>
      <c r="I56" s="141"/>
      <c r="J56" s="141"/>
      <c r="K56" s="90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</row>
    <row r="57" spans="1:33" ht="24.75" customHeight="1" x14ac:dyDescent="0.2">
      <c r="A57" s="71"/>
      <c r="B57" s="136" t="s">
        <v>21</v>
      </c>
      <c r="C57" s="136"/>
      <c r="D57" s="136"/>
      <c r="E57" s="19"/>
      <c r="F57" s="19"/>
      <c r="G57" s="19"/>
      <c r="H57" s="19"/>
      <c r="I57" s="19"/>
      <c r="J57" s="19"/>
      <c r="K57" s="7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10" customFormat="1" ht="85.5" x14ac:dyDescent="0.2">
      <c r="A58" s="80"/>
      <c r="B58" s="34" t="s">
        <v>22</v>
      </c>
      <c r="C58" s="34" t="s">
        <v>23</v>
      </c>
      <c r="D58" s="34" t="s">
        <v>24</v>
      </c>
      <c r="E58" s="34" t="s">
        <v>25</v>
      </c>
      <c r="F58" s="116" t="s">
        <v>54</v>
      </c>
      <c r="G58" s="117"/>
      <c r="H58" s="34" t="s">
        <v>26</v>
      </c>
      <c r="I58" s="34" t="s">
        <v>27</v>
      </c>
      <c r="J58" s="34" t="s">
        <v>28</v>
      </c>
      <c r="K58" s="80"/>
    </row>
    <row r="59" spans="1:33" s="10" customFormat="1" ht="38.25" customHeight="1" x14ac:dyDescent="0.2">
      <c r="A59" s="80"/>
      <c r="B59" s="123" t="s">
        <v>52</v>
      </c>
      <c r="C59" s="124"/>
      <c r="D59" s="124"/>
      <c r="E59" s="124"/>
      <c r="F59" s="124"/>
      <c r="G59" s="124"/>
      <c r="H59" s="124"/>
      <c r="I59" s="124"/>
      <c r="J59" s="125"/>
      <c r="K59" s="80"/>
    </row>
    <row r="60" spans="1:33" s="10" customFormat="1" ht="29.25" customHeight="1" x14ac:dyDescent="0.2">
      <c r="A60" s="80"/>
      <c r="B60" s="34" t="s">
        <v>10</v>
      </c>
      <c r="C60" s="34" t="s">
        <v>29</v>
      </c>
      <c r="D60" s="34" t="s">
        <v>11</v>
      </c>
      <c r="E60" s="34" t="s">
        <v>30</v>
      </c>
      <c r="F60" s="126">
        <v>45000</v>
      </c>
      <c r="G60" s="127"/>
      <c r="H60" s="35">
        <v>0.75</v>
      </c>
      <c r="I60" s="35">
        <v>0.5</v>
      </c>
      <c r="J60" s="36">
        <f>IF(F60&gt;0, I60*F60,"")</f>
        <v>22500</v>
      </c>
      <c r="K60" s="80"/>
    </row>
    <row r="61" spans="1:33" s="10" customFormat="1" ht="29.25" customHeight="1" x14ac:dyDescent="0.2">
      <c r="A61" s="80"/>
      <c r="B61" s="37" t="s">
        <v>12</v>
      </c>
      <c r="C61" s="37" t="s">
        <v>53</v>
      </c>
      <c r="D61" s="37" t="s">
        <v>11</v>
      </c>
      <c r="E61" s="34" t="s">
        <v>30</v>
      </c>
      <c r="F61" s="128">
        <v>15000</v>
      </c>
      <c r="G61" s="128"/>
      <c r="H61" s="38">
        <v>0.5</v>
      </c>
      <c r="I61" s="38">
        <v>1</v>
      </c>
      <c r="J61" s="39">
        <f>IF(F61&gt;0, I61*F61,"")</f>
        <v>15000</v>
      </c>
      <c r="K61" s="80"/>
    </row>
    <row r="62" spans="1:33" s="10" customFormat="1" ht="21" customHeight="1" x14ac:dyDescent="0.2">
      <c r="A62" s="80"/>
      <c r="B62" s="104"/>
      <c r="C62" s="105"/>
      <c r="D62" s="105"/>
      <c r="E62" s="105"/>
      <c r="F62" s="40"/>
      <c r="G62" s="40"/>
      <c r="H62" s="41"/>
      <c r="I62" s="41"/>
      <c r="J62" s="42"/>
      <c r="K62" s="80"/>
    </row>
    <row r="63" spans="1:33" ht="29.25" customHeight="1" x14ac:dyDescent="0.2">
      <c r="A63" s="71"/>
      <c r="B63" s="43" t="s">
        <v>0</v>
      </c>
      <c r="C63" s="52"/>
      <c r="D63" s="44" t="str">
        <f t="shared" ref="D63:D77" si="0">IF(C33&gt;0,C33," ")</f>
        <v xml:space="preserve"> </v>
      </c>
      <c r="E63" s="52"/>
      <c r="F63" s="113"/>
      <c r="G63" s="113"/>
      <c r="H63" s="45" t="str">
        <f t="shared" ref="H63:H72" si="1">IF(E33&gt;0,E33," ")</f>
        <v xml:space="preserve"> </v>
      </c>
      <c r="I63" s="45" t="str">
        <f t="shared" ref="I63:I77" si="2">IF(H33&gt;0,H33," ")</f>
        <v xml:space="preserve"> </v>
      </c>
      <c r="J63" s="39" t="str">
        <f t="shared" ref="J63:J72" si="3">IF(F63&gt;0, I63*F63,"")</f>
        <v/>
      </c>
      <c r="K63" s="7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33" ht="29.25" customHeight="1" x14ac:dyDescent="0.2">
      <c r="A64" s="71"/>
      <c r="B64" s="46" t="s">
        <v>1</v>
      </c>
      <c r="C64" s="52"/>
      <c r="D64" s="44" t="str">
        <f t="shared" si="0"/>
        <v xml:space="preserve"> </v>
      </c>
      <c r="E64" s="52"/>
      <c r="F64" s="113"/>
      <c r="G64" s="113"/>
      <c r="H64" s="45" t="str">
        <f t="shared" si="1"/>
        <v xml:space="preserve"> </v>
      </c>
      <c r="I64" s="45" t="str">
        <f t="shared" si="2"/>
        <v xml:space="preserve"> </v>
      </c>
      <c r="J64" s="39" t="str">
        <f t="shared" si="3"/>
        <v/>
      </c>
      <c r="K64" s="7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29.25" customHeight="1" x14ac:dyDescent="0.2">
      <c r="A65" s="71"/>
      <c r="B65" s="46" t="s">
        <v>2</v>
      </c>
      <c r="C65" s="52"/>
      <c r="D65" s="44" t="str">
        <f t="shared" si="0"/>
        <v xml:space="preserve"> </v>
      </c>
      <c r="E65" s="52"/>
      <c r="F65" s="113"/>
      <c r="G65" s="113"/>
      <c r="H65" s="45" t="str">
        <f t="shared" si="1"/>
        <v xml:space="preserve"> </v>
      </c>
      <c r="I65" s="45" t="str">
        <f t="shared" si="2"/>
        <v xml:space="preserve"> </v>
      </c>
      <c r="J65" s="39" t="str">
        <f t="shared" si="3"/>
        <v/>
      </c>
      <c r="K65" s="7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29.25" customHeight="1" x14ac:dyDescent="0.2">
      <c r="A66" s="71"/>
      <c r="B66" s="46" t="s">
        <v>13</v>
      </c>
      <c r="C66" s="52"/>
      <c r="D66" s="44" t="str">
        <f t="shared" si="0"/>
        <v xml:space="preserve"> </v>
      </c>
      <c r="E66" s="52"/>
      <c r="F66" s="113"/>
      <c r="G66" s="113"/>
      <c r="H66" s="45" t="str">
        <f t="shared" si="1"/>
        <v xml:space="preserve"> </v>
      </c>
      <c r="I66" s="45" t="str">
        <f t="shared" si="2"/>
        <v xml:space="preserve"> </v>
      </c>
      <c r="J66" s="39" t="str">
        <f t="shared" si="3"/>
        <v/>
      </c>
      <c r="K66" s="7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29.25" customHeight="1" x14ac:dyDescent="0.2">
      <c r="A67" s="71"/>
      <c r="B67" s="46" t="s">
        <v>3</v>
      </c>
      <c r="C67" s="52"/>
      <c r="D67" s="44" t="str">
        <f t="shared" si="0"/>
        <v xml:space="preserve"> </v>
      </c>
      <c r="E67" s="52"/>
      <c r="F67" s="113"/>
      <c r="G67" s="113"/>
      <c r="H67" s="45" t="str">
        <f t="shared" si="1"/>
        <v xml:space="preserve"> </v>
      </c>
      <c r="I67" s="45" t="str">
        <f t="shared" si="2"/>
        <v xml:space="preserve"> </v>
      </c>
      <c r="J67" s="39" t="str">
        <f t="shared" si="3"/>
        <v/>
      </c>
      <c r="K67" s="7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29.25" customHeight="1" x14ac:dyDescent="0.2">
      <c r="A68" s="71"/>
      <c r="B68" s="46" t="s">
        <v>14</v>
      </c>
      <c r="C68" s="52"/>
      <c r="D68" s="44" t="str">
        <f t="shared" si="0"/>
        <v xml:space="preserve"> </v>
      </c>
      <c r="E68" s="52"/>
      <c r="F68" s="113"/>
      <c r="G68" s="113"/>
      <c r="H68" s="45" t="str">
        <f t="shared" si="1"/>
        <v xml:space="preserve"> </v>
      </c>
      <c r="I68" s="45" t="str">
        <f t="shared" si="2"/>
        <v xml:space="preserve"> </v>
      </c>
      <c r="J68" s="39" t="str">
        <f t="shared" si="3"/>
        <v/>
      </c>
      <c r="K68" s="7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29.25" customHeight="1" x14ac:dyDescent="0.2">
      <c r="A69" s="71"/>
      <c r="B69" s="46" t="s">
        <v>15</v>
      </c>
      <c r="C69" s="52"/>
      <c r="D69" s="44" t="str">
        <f t="shared" si="0"/>
        <v xml:space="preserve"> </v>
      </c>
      <c r="E69" s="52"/>
      <c r="F69" s="113"/>
      <c r="G69" s="113"/>
      <c r="H69" s="45" t="str">
        <f t="shared" si="1"/>
        <v xml:space="preserve"> </v>
      </c>
      <c r="I69" s="45" t="str">
        <f t="shared" si="2"/>
        <v xml:space="preserve"> </v>
      </c>
      <c r="J69" s="39" t="str">
        <f t="shared" si="3"/>
        <v/>
      </c>
      <c r="K69" s="7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29.25" customHeight="1" x14ac:dyDescent="0.2">
      <c r="A70" s="71"/>
      <c r="B70" s="46" t="s">
        <v>16</v>
      </c>
      <c r="C70" s="52"/>
      <c r="D70" s="44" t="str">
        <f t="shared" si="0"/>
        <v xml:space="preserve"> </v>
      </c>
      <c r="E70" s="52"/>
      <c r="F70" s="113"/>
      <c r="G70" s="113"/>
      <c r="H70" s="45" t="str">
        <f t="shared" si="1"/>
        <v xml:space="preserve"> </v>
      </c>
      <c r="I70" s="45" t="str">
        <f t="shared" si="2"/>
        <v xml:space="preserve"> </v>
      </c>
      <c r="J70" s="39" t="str">
        <f t="shared" si="3"/>
        <v/>
      </c>
      <c r="K70" s="7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s="10" customFormat="1" ht="29.25" customHeight="1" x14ac:dyDescent="0.2">
      <c r="A71" s="80"/>
      <c r="B71" s="46" t="s">
        <v>17</v>
      </c>
      <c r="C71" s="52"/>
      <c r="D71" s="44" t="str">
        <f t="shared" si="0"/>
        <v xml:space="preserve"> </v>
      </c>
      <c r="E71" s="52"/>
      <c r="F71" s="113"/>
      <c r="G71" s="113"/>
      <c r="H71" s="45" t="str">
        <f t="shared" si="1"/>
        <v xml:space="preserve"> </v>
      </c>
      <c r="I71" s="45" t="str">
        <f t="shared" si="2"/>
        <v xml:space="preserve"> </v>
      </c>
      <c r="J71" s="39" t="str">
        <f t="shared" si="3"/>
        <v/>
      </c>
      <c r="K71" s="80"/>
    </row>
    <row r="72" spans="1:22" s="10" customFormat="1" ht="29.25" customHeight="1" x14ac:dyDescent="0.2">
      <c r="A72" s="80"/>
      <c r="B72" s="46" t="s">
        <v>18</v>
      </c>
      <c r="C72" s="52"/>
      <c r="D72" s="44" t="str">
        <f t="shared" si="0"/>
        <v xml:space="preserve"> </v>
      </c>
      <c r="E72" s="52"/>
      <c r="F72" s="113"/>
      <c r="G72" s="113"/>
      <c r="H72" s="45" t="str">
        <f t="shared" si="1"/>
        <v xml:space="preserve"> </v>
      </c>
      <c r="I72" s="45" t="str">
        <f t="shared" si="2"/>
        <v xml:space="preserve"> </v>
      </c>
      <c r="J72" s="39" t="str">
        <f t="shared" si="3"/>
        <v/>
      </c>
      <c r="K72" s="80"/>
    </row>
    <row r="73" spans="1:22" ht="29.25" customHeight="1" x14ac:dyDescent="0.2">
      <c r="A73" s="71"/>
      <c r="B73" s="46" t="s">
        <v>36</v>
      </c>
      <c r="C73" s="52"/>
      <c r="D73" s="44" t="str">
        <f t="shared" si="0"/>
        <v xml:space="preserve"> </v>
      </c>
      <c r="E73" s="52"/>
      <c r="F73" s="113"/>
      <c r="G73" s="113"/>
      <c r="H73" s="45" t="str">
        <f t="shared" ref="H73:H77" si="4">IF(E43&gt;0,E43," ")</f>
        <v xml:space="preserve"> </v>
      </c>
      <c r="I73" s="45" t="str">
        <f t="shared" si="2"/>
        <v xml:space="preserve"> </v>
      </c>
      <c r="J73" s="39" t="str">
        <f t="shared" ref="J73:J77" si="5">IF(F73&gt;0, I73*F73,"")</f>
        <v/>
      </c>
      <c r="K73" s="7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29.25" customHeight="1" x14ac:dyDescent="0.2">
      <c r="A74" s="71"/>
      <c r="B74" s="46" t="s">
        <v>37</v>
      </c>
      <c r="C74" s="52"/>
      <c r="D74" s="44" t="str">
        <f t="shared" si="0"/>
        <v xml:space="preserve"> </v>
      </c>
      <c r="E74" s="52"/>
      <c r="F74" s="113"/>
      <c r="G74" s="113"/>
      <c r="H74" s="45" t="str">
        <f t="shared" si="4"/>
        <v xml:space="preserve"> </v>
      </c>
      <c r="I74" s="45" t="str">
        <f t="shared" si="2"/>
        <v xml:space="preserve"> </v>
      </c>
      <c r="J74" s="39" t="str">
        <f t="shared" si="5"/>
        <v/>
      </c>
      <c r="K74" s="7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29.25" customHeight="1" x14ac:dyDescent="0.2">
      <c r="A75" s="71"/>
      <c r="B75" s="46" t="s">
        <v>38</v>
      </c>
      <c r="C75" s="52"/>
      <c r="D75" s="44" t="str">
        <f t="shared" si="0"/>
        <v xml:space="preserve"> </v>
      </c>
      <c r="E75" s="52"/>
      <c r="F75" s="113"/>
      <c r="G75" s="113"/>
      <c r="H75" s="45" t="str">
        <f t="shared" si="4"/>
        <v xml:space="preserve"> </v>
      </c>
      <c r="I75" s="45" t="str">
        <f t="shared" si="2"/>
        <v xml:space="preserve"> </v>
      </c>
      <c r="J75" s="39" t="str">
        <f t="shared" si="5"/>
        <v/>
      </c>
      <c r="K75" s="7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s="10" customFormat="1" ht="29.25" customHeight="1" x14ac:dyDescent="0.2">
      <c r="A76" s="80"/>
      <c r="B76" s="46" t="s">
        <v>39</v>
      </c>
      <c r="C76" s="52"/>
      <c r="D76" s="44" t="str">
        <f t="shared" si="0"/>
        <v xml:space="preserve"> </v>
      </c>
      <c r="E76" s="52"/>
      <c r="F76" s="113"/>
      <c r="G76" s="113"/>
      <c r="H76" s="45" t="str">
        <f t="shared" si="4"/>
        <v xml:space="preserve"> </v>
      </c>
      <c r="I76" s="45" t="str">
        <f t="shared" si="2"/>
        <v xml:space="preserve"> </v>
      </c>
      <c r="J76" s="39" t="str">
        <f t="shared" si="5"/>
        <v/>
      </c>
      <c r="K76" s="80"/>
    </row>
    <row r="77" spans="1:22" s="10" customFormat="1" ht="29.25" customHeight="1" thickBot="1" x14ac:dyDescent="0.25">
      <c r="A77" s="80"/>
      <c r="B77" s="46" t="s">
        <v>40</v>
      </c>
      <c r="C77" s="52"/>
      <c r="D77" s="44" t="str">
        <f t="shared" si="0"/>
        <v xml:space="preserve"> </v>
      </c>
      <c r="E77" s="52"/>
      <c r="F77" s="113"/>
      <c r="G77" s="113"/>
      <c r="H77" s="45" t="str">
        <f t="shared" si="4"/>
        <v xml:space="preserve"> </v>
      </c>
      <c r="I77" s="45" t="str">
        <f t="shared" si="2"/>
        <v xml:space="preserve"> </v>
      </c>
      <c r="J77" s="39" t="str">
        <f t="shared" si="5"/>
        <v/>
      </c>
      <c r="K77" s="80"/>
    </row>
    <row r="78" spans="1:22" ht="29.25" customHeight="1" thickBot="1" x14ac:dyDescent="0.25">
      <c r="A78" s="71"/>
      <c r="B78" s="19"/>
      <c r="C78" s="19"/>
      <c r="D78" s="19"/>
      <c r="E78" s="19"/>
      <c r="F78" s="91"/>
      <c r="G78" s="91"/>
      <c r="H78" s="91"/>
      <c r="I78" s="92" t="s">
        <v>31</v>
      </c>
      <c r="J78" s="47">
        <f>SUM(J63:J77)</f>
        <v>0</v>
      </c>
      <c r="K78" s="7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25.15" customHeight="1" x14ac:dyDescent="0.2">
      <c r="A79" s="71"/>
      <c r="B79" s="19"/>
      <c r="C79" s="19"/>
      <c r="D79" s="19"/>
      <c r="E79" s="19"/>
      <c r="F79" s="91"/>
      <c r="G79" s="91"/>
      <c r="H79" s="91"/>
      <c r="I79" s="93"/>
      <c r="J79" s="61"/>
      <c r="K79" s="7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25.5" customHeight="1" x14ac:dyDescent="0.2">
      <c r="A80" s="71"/>
      <c r="B80" s="19"/>
      <c r="C80" s="19"/>
      <c r="D80" s="19"/>
      <c r="E80" s="19"/>
      <c r="F80" s="91"/>
      <c r="G80" s="91"/>
      <c r="H80" s="91"/>
      <c r="I80" s="93"/>
      <c r="J80" s="61"/>
      <c r="K80" s="7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24.75" customHeight="1" x14ac:dyDescent="0.25">
      <c r="A81" s="71"/>
      <c r="B81" s="114" t="s">
        <v>32</v>
      </c>
      <c r="C81" s="114"/>
      <c r="D81" s="115"/>
      <c r="E81" s="94"/>
      <c r="F81" s="94"/>
      <c r="G81" s="94"/>
      <c r="H81" s="94"/>
      <c r="I81" s="19"/>
      <c r="J81" s="19"/>
      <c r="K81" s="7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57" x14ac:dyDescent="0.2">
      <c r="A82" s="71"/>
      <c r="B82" s="34" t="s">
        <v>22</v>
      </c>
      <c r="C82" s="34" t="s">
        <v>23</v>
      </c>
      <c r="D82" s="116" t="s">
        <v>19</v>
      </c>
      <c r="E82" s="117"/>
      <c r="F82" s="118" t="s">
        <v>33</v>
      </c>
      <c r="G82" s="119"/>
      <c r="H82" s="120"/>
      <c r="I82" s="104" t="s">
        <v>34</v>
      </c>
      <c r="J82" s="34" t="s">
        <v>35</v>
      </c>
      <c r="K82" s="7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29.25" customHeight="1" x14ac:dyDescent="0.2">
      <c r="A83" s="71"/>
      <c r="B83" s="46" t="s">
        <v>0</v>
      </c>
      <c r="C83" s="53"/>
      <c r="D83" s="108"/>
      <c r="E83" s="109"/>
      <c r="F83" s="110"/>
      <c r="G83" s="111"/>
      <c r="H83" s="112"/>
      <c r="I83" s="54"/>
      <c r="J83" s="39" t="str">
        <f t="shared" ref="J83:J105" si="6">IF(F83&gt;0, I83*F83,"")</f>
        <v/>
      </c>
      <c r="K83" s="7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29.25" customHeight="1" x14ac:dyDescent="0.2">
      <c r="A84" s="71"/>
      <c r="B84" s="48" t="s">
        <v>1</v>
      </c>
      <c r="C84" s="53"/>
      <c r="D84" s="108"/>
      <c r="E84" s="109"/>
      <c r="F84" s="110"/>
      <c r="G84" s="111"/>
      <c r="H84" s="112"/>
      <c r="I84" s="54"/>
      <c r="J84" s="39" t="str">
        <f t="shared" si="6"/>
        <v/>
      </c>
      <c r="K84" s="71"/>
    </row>
    <row r="85" spans="1:22" ht="29.25" customHeight="1" x14ac:dyDescent="0.2">
      <c r="A85" s="71"/>
      <c r="B85" s="48" t="s">
        <v>2</v>
      </c>
      <c r="C85" s="53"/>
      <c r="D85" s="108"/>
      <c r="E85" s="109"/>
      <c r="F85" s="110"/>
      <c r="G85" s="111"/>
      <c r="H85" s="112"/>
      <c r="I85" s="54"/>
      <c r="J85" s="39" t="str">
        <f t="shared" si="6"/>
        <v/>
      </c>
      <c r="K85" s="71"/>
    </row>
    <row r="86" spans="1:22" ht="29.25" customHeight="1" x14ac:dyDescent="0.2">
      <c r="A86" s="71"/>
      <c r="B86" s="48" t="s">
        <v>13</v>
      </c>
      <c r="C86" s="53"/>
      <c r="D86" s="108"/>
      <c r="E86" s="109"/>
      <c r="F86" s="110"/>
      <c r="G86" s="111"/>
      <c r="H86" s="112"/>
      <c r="I86" s="54"/>
      <c r="J86" s="39" t="str">
        <f t="shared" si="6"/>
        <v/>
      </c>
      <c r="K86" s="71"/>
    </row>
    <row r="87" spans="1:22" ht="29.25" customHeight="1" x14ac:dyDescent="0.2">
      <c r="A87" s="71"/>
      <c r="B87" s="48" t="s">
        <v>3</v>
      </c>
      <c r="C87" s="53"/>
      <c r="D87" s="108"/>
      <c r="E87" s="109"/>
      <c r="F87" s="110"/>
      <c r="G87" s="111"/>
      <c r="H87" s="112"/>
      <c r="I87" s="54"/>
      <c r="J87" s="39" t="str">
        <f t="shared" si="6"/>
        <v/>
      </c>
      <c r="K87" s="71"/>
    </row>
    <row r="88" spans="1:22" ht="29.25" customHeight="1" x14ac:dyDescent="0.2">
      <c r="A88" s="71"/>
      <c r="B88" s="48" t="s">
        <v>14</v>
      </c>
      <c r="C88" s="53"/>
      <c r="D88" s="108"/>
      <c r="E88" s="109"/>
      <c r="F88" s="110"/>
      <c r="G88" s="111"/>
      <c r="H88" s="112"/>
      <c r="I88" s="54"/>
      <c r="J88" s="39" t="str">
        <f t="shared" si="6"/>
        <v/>
      </c>
      <c r="K88" s="71"/>
    </row>
    <row r="89" spans="1:22" ht="29.25" customHeight="1" x14ac:dyDescent="0.2">
      <c r="A89" s="71"/>
      <c r="B89" s="48" t="s">
        <v>15</v>
      </c>
      <c r="C89" s="53"/>
      <c r="D89" s="108"/>
      <c r="E89" s="109"/>
      <c r="F89" s="110"/>
      <c r="G89" s="111"/>
      <c r="H89" s="112"/>
      <c r="I89" s="54"/>
      <c r="J89" s="39" t="str">
        <f t="shared" ref="J89:J97" si="7">IF(F89&gt;0, I89*F89,"")</f>
        <v/>
      </c>
      <c r="K89" s="71"/>
    </row>
    <row r="90" spans="1:22" ht="29.25" customHeight="1" x14ac:dyDescent="0.2">
      <c r="A90" s="71"/>
      <c r="B90" s="48" t="s">
        <v>16</v>
      </c>
      <c r="C90" s="53"/>
      <c r="D90" s="108"/>
      <c r="E90" s="109"/>
      <c r="F90" s="110"/>
      <c r="G90" s="111"/>
      <c r="H90" s="112"/>
      <c r="I90" s="54"/>
      <c r="J90" s="39" t="str">
        <f t="shared" si="7"/>
        <v/>
      </c>
      <c r="K90" s="71"/>
    </row>
    <row r="91" spans="1:22" ht="29.25" customHeight="1" x14ac:dyDescent="0.2">
      <c r="A91" s="71"/>
      <c r="B91" s="48" t="s">
        <v>17</v>
      </c>
      <c r="C91" s="53"/>
      <c r="D91" s="108"/>
      <c r="E91" s="109"/>
      <c r="F91" s="110"/>
      <c r="G91" s="111"/>
      <c r="H91" s="112"/>
      <c r="I91" s="54"/>
      <c r="J91" s="39" t="str">
        <f t="shared" si="7"/>
        <v/>
      </c>
      <c r="K91" s="71"/>
    </row>
    <row r="92" spans="1:22" ht="29.25" customHeight="1" x14ac:dyDescent="0.2">
      <c r="A92" s="71"/>
      <c r="B92" s="48" t="s">
        <v>18</v>
      </c>
      <c r="C92" s="53"/>
      <c r="D92" s="106"/>
      <c r="E92" s="107"/>
      <c r="F92" s="110"/>
      <c r="G92" s="111"/>
      <c r="H92" s="112"/>
      <c r="I92" s="54"/>
      <c r="J92" s="39" t="str">
        <f t="shared" si="7"/>
        <v/>
      </c>
      <c r="K92" s="71"/>
    </row>
    <row r="93" spans="1:22" ht="29.25" customHeight="1" x14ac:dyDescent="0.2">
      <c r="A93" s="71"/>
      <c r="B93" s="48" t="s">
        <v>36</v>
      </c>
      <c r="C93" s="53"/>
      <c r="D93" s="106"/>
      <c r="E93" s="107"/>
      <c r="F93" s="110"/>
      <c r="G93" s="111"/>
      <c r="H93" s="112"/>
      <c r="I93" s="54"/>
      <c r="J93" s="39" t="str">
        <f t="shared" si="7"/>
        <v/>
      </c>
      <c r="K93" s="71"/>
    </row>
    <row r="94" spans="1:22" ht="29.25" customHeight="1" x14ac:dyDescent="0.2">
      <c r="A94" s="71"/>
      <c r="B94" s="48" t="s">
        <v>37</v>
      </c>
      <c r="C94" s="53"/>
      <c r="D94" s="106"/>
      <c r="E94" s="107"/>
      <c r="F94" s="110"/>
      <c r="G94" s="111"/>
      <c r="H94" s="112"/>
      <c r="I94" s="54"/>
      <c r="J94" s="39" t="str">
        <f t="shared" si="7"/>
        <v/>
      </c>
      <c r="K94" s="71"/>
    </row>
    <row r="95" spans="1:22" ht="29.25" customHeight="1" x14ac:dyDescent="0.2">
      <c r="A95" s="71"/>
      <c r="B95" s="48" t="s">
        <v>38</v>
      </c>
      <c r="C95" s="53"/>
      <c r="D95" s="106"/>
      <c r="E95" s="107"/>
      <c r="F95" s="110"/>
      <c r="G95" s="111"/>
      <c r="H95" s="112"/>
      <c r="I95" s="54"/>
      <c r="J95" s="39" t="str">
        <f t="shared" si="7"/>
        <v/>
      </c>
      <c r="K95" s="71"/>
    </row>
    <row r="96" spans="1:22" ht="29.25" customHeight="1" x14ac:dyDescent="0.2">
      <c r="A96" s="71"/>
      <c r="B96" s="48" t="s">
        <v>39</v>
      </c>
      <c r="C96" s="53"/>
      <c r="D96" s="106"/>
      <c r="E96" s="107"/>
      <c r="F96" s="110"/>
      <c r="G96" s="111"/>
      <c r="H96" s="112"/>
      <c r="I96" s="54"/>
      <c r="J96" s="39" t="str">
        <f t="shared" si="7"/>
        <v/>
      </c>
      <c r="K96" s="71"/>
    </row>
    <row r="97" spans="1:11" ht="29.25" customHeight="1" x14ac:dyDescent="0.2">
      <c r="A97" s="71"/>
      <c r="B97" s="48" t="s">
        <v>40</v>
      </c>
      <c r="C97" s="53"/>
      <c r="D97" s="106"/>
      <c r="E97" s="107"/>
      <c r="F97" s="110"/>
      <c r="G97" s="111"/>
      <c r="H97" s="112"/>
      <c r="I97" s="54"/>
      <c r="J97" s="39" t="str">
        <f t="shared" si="7"/>
        <v/>
      </c>
      <c r="K97" s="71"/>
    </row>
    <row r="98" spans="1:11" ht="29.25" customHeight="1" x14ac:dyDescent="0.2">
      <c r="A98" s="71"/>
      <c r="B98" s="48" t="s">
        <v>63</v>
      </c>
      <c r="C98" s="53"/>
      <c r="D98" s="106"/>
      <c r="E98" s="107"/>
      <c r="F98" s="110"/>
      <c r="G98" s="111"/>
      <c r="H98" s="112"/>
      <c r="I98" s="54"/>
      <c r="J98" s="39" t="str">
        <f t="shared" si="6"/>
        <v/>
      </c>
      <c r="K98" s="71"/>
    </row>
    <row r="99" spans="1:11" ht="29.25" customHeight="1" x14ac:dyDescent="0.2">
      <c r="A99" s="71"/>
      <c r="B99" s="48" t="s">
        <v>64</v>
      </c>
      <c r="C99" s="53"/>
      <c r="D99" s="106"/>
      <c r="E99" s="107"/>
      <c r="F99" s="110"/>
      <c r="G99" s="111"/>
      <c r="H99" s="112"/>
      <c r="I99" s="54"/>
      <c r="J99" s="39" t="str">
        <f t="shared" si="6"/>
        <v/>
      </c>
      <c r="K99" s="71"/>
    </row>
    <row r="100" spans="1:11" ht="29.25" customHeight="1" x14ac:dyDescent="0.2">
      <c r="A100" s="71"/>
      <c r="B100" s="48" t="s">
        <v>65</v>
      </c>
      <c r="C100" s="53"/>
      <c r="D100" s="106"/>
      <c r="E100" s="107"/>
      <c r="F100" s="110"/>
      <c r="G100" s="111"/>
      <c r="H100" s="112"/>
      <c r="I100" s="54"/>
      <c r="J100" s="39" t="str">
        <f t="shared" si="6"/>
        <v/>
      </c>
      <c r="K100" s="71"/>
    </row>
    <row r="101" spans="1:11" ht="29.25" customHeight="1" x14ac:dyDescent="0.2">
      <c r="A101" s="71"/>
      <c r="B101" s="48" t="s">
        <v>66</v>
      </c>
      <c r="C101" s="53"/>
      <c r="D101" s="106"/>
      <c r="E101" s="107"/>
      <c r="F101" s="110"/>
      <c r="G101" s="111"/>
      <c r="H101" s="112"/>
      <c r="I101" s="54"/>
      <c r="J101" s="39" t="str">
        <f t="shared" si="6"/>
        <v/>
      </c>
      <c r="K101" s="71"/>
    </row>
    <row r="102" spans="1:11" ht="29.25" customHeight="1" x14ac:dyDescent="0.2">
      <c r="A102" s="71"/>
      <c r="B102" s="48" t="s">
        <v>67</v>
      </c>
      <c r="C102" s="53"/>
      <c r="D102" s="106"/>
      <c r="E102" s="107"/>
      <c r="F102" s="110"/>
      <c r="G102" s="111"/>
      <c r="H102" s="112"/>
      <c r="I102" s="54"/>
      <c r="J102" s="39" t="str">
        <f t="shared" si="6"/>
        <v/>
      </c>
      <c r="K102" s="71"/>
    </row>
    <row r="103" spans="1:11" ht="29.25" customHeight="1" x14ac:dyDescent="0.2">
      <c r="A103" s="71"/>
      <c r="B103" s="48" t="s">
        <v>68</v>
      </c>
      <c r="C103" s="53"/>
      <c r="D103" s="106"/>
      <c r="E103" s="107"/>
      <c r="F103" s="110"/>
      <c r="G103" s="111"/>
      <c r="H103" s="112"/>
      <c r="I103" s="54"/>
      <c r="J103" s="39" t="str">
        <f t="shared" si="6"/>
        <v/>
      </c>
      <c r="K103" s="71"/>
    </row>
    <row r="104" spans="1:11" ht="29.25" customHeight="1" x14ac:dyDescent="0.2">
      <c r="A104" s="71"/>
      <c r="B104" s="48" t="s">
        <v>69</v>
      </c>
      <c r="C104" s="53"/>
      <c r="D104" s="106"/>
      <c r="E104" s="107"/>
      <c r="F104" s="110"/>
      <c r="G104" s="111"/>
      <c r="H104" s="112"/>
      <c r="I104" s="54"/>
      <c r="J104" s="39" t="str">
        <f t="shared" si="6"/>
        <v/>
      </c>
      <c r="K104" s="71"/>
    </row>
    <row r="105" spans="1:11" ht="29.25" customHeight="1" thickBot="1" x14ac:dyDescent="0.25">
      <c r="A105" s="71"/>
      <c r="B105" s="48" t="s">
        <v>70</v>
      </c>
      <c r="C105" s="53"/>
      <c r="D105" s="106"/>
      <c r="E105" s="107"/>
      <c r="F105" s="110"/>
      <c r="G105" s="111"/>
      <c r="H105" s="112"/>
      <c r="I105" s="54"/>
      <c r="J105" s="39" t="str">
        <f t="shared" si="6"/>
        <v/>
      </c>
      <c r="K105" s="71"/>
    </row>
    <row r="106" spans="1:11" ht="29.25" customHeight="1" thickBot="1" x14ac:dyDescent="0.25">
      <c r="A106" s="71"/>
      <c r="B106" s="19"/>
      <c r="C106" s="19"/>
      <c r="D106" s="19"/>
      <c r="E106" s="19"/>
      <c r="F106" s="19"/>
      <c r="G106" s="19"/>
      <c r="H106" s="95"/>
      <c r="I106" s="92" t="s">
        <v>41</v>
      </c>
      <c r="J106" s="47">
        <f>SUM(J83:J105)</f>
        <v>0</v>
      </c>
      <c r="K106" s="71"/>
    </row>
    <row r="107" spans="1:11" ht="11.25" customHeight="1" thickBot="1" x14ac:dyDescent="0.25">
      <c r="A107" s="71"/>
      <c r="B107" s="19"/>
      <c r="C107" s="19"/>
      <c r="D107" s="19"/>
      <c r="E107" s="19"/>
      <c r="F107" s="19"/>
      <c r="G107" s="19"/>
      <c r="H107" s="96"/>
      <c r="I107" s="97"/>
      <c r="J107" s="49"/>
      <c r="K107" s="71"/>
    </row>
    <row r="108" spans="1:11" s="7" customFormat="1" ht="24.75" customHeight="1" thickBot="1" x14ac:dyDescent="0.25">
      <c r="A108" s="17"/>
      <c r="B108" s="17"/>
      <c r="C108" s="17"/>
      <c r="D108" s="17"/>
      <c r="E108" s="121" t="s">
        <v>50</v>
      </c>
      <c r="F108" s="121"/>
      <c r="G108" s="121"/>
      <c r="H108" s="121"/>
      <c r="I108" s="122"/>
      <c r="J108" s="50">
        <f>ROUND(J106+J78,2)</f>
        <v>0</v>
      </c>
      <c r="K108" s="17"/>
    </row>
    <row r="109" spans="1:11" s="7" customFormat="1" ht="25.15" customHeight="1" x14ac:dyDescent="0.2">
      <c r="A109" s="17"/>
      <c r="B109" s="17"/>
      <c r="C109" s="17"/>
      <c r="D109" s="17"/>
      <c r="E109" s="102"/>
      <c r="F109" s="102"/>
      <c r="G109" s="102"/>
      <c r="H109" s="102"/>
      <c r="I109" s="103"/>
      <c r="J109" s="51"/>
      <c r="K109" s="17"/>
    </row>
    <row r="122" spans="1:34" s="1" customFormat="1" ht="14.25" hidden="1" x14ac:dyDescent="0.2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</row>
    <row r="123" spans="1:34" s="1" customFormat="1" ht="6" hidden="1" customHeight="1" x14ac:dyDescent="0.2">
      <c r="A123" s="62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11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</row>
    <row r="124" spans="1:34" s="1" customFormat="1" ht="22.5" hidden="1" customHeight="1" x14ac:dyDescent="0.2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</row>
    <row r="125" spans="1:34" s="62" customFormat="1" ht="14.25" x14ac:dyDescent="0.2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</row>
  </sheetData>
  <sheetProtection algorithmName="SHA-512" hashValue="IaSCA8mZ7beBdIcaQFrsoOkFg8mUwla5g2eZeeC6hBvYu2GayRGkzgPK+hoKd4DIxuJEdOqZCgZ9mos9YbeDxQ==" saltValue="pnw9Eev2N6wrxihNdAJABQ==" spinCount="100000" sheet="1" objects="1" scenarios="1" selectLockedCells="1"/>
  <protectedRanges>
    <protectedRange sqref="I27" name="Bereich6_1_1_1"/>
    <protectedRange sqref="I50:I51 I28:I47" name="Bereich6_1_1_1_1"/>
  </protectedRanges>
  <mergeCells count="143">
    <mergeCell ref="D90:E90"/>
    <mergeCell ref="H33:I33"/>
    <mergeCell ref="C34:D34"/>
    <mergeCell ref="E34:G34"/>
    <mergeCell ref="H34:I34"/>
    <mergeCell ref="C37:D37"/>
    <mergeCell ref="E37:G37"/>
    <mergeCell ref="C41:D41"/>
    <mergeCell ref="E41:G41"/>
    <mergeCell ref="H41:I41"/>
    <mergeCell ref="C39:D39"/>
    <mergeCell ref="E39:G39"/>
    <mergeCell ref="H39:I39"/>
    <mergeCell ref="I4:J4"/>
    <mergeCell ref="I5:J5"/>
    <mergeCell ref="I8:J8"/>
    <mergeCell ref="B9:D9"/>
    <mergeCell ref="B10:F10"/>
    <mergeCell ref="B22:D22"/>
    <mergeCell ref="H22:K22"/>
    <mergeCell ref="B26:J26"/>
    <mergeCell ref="C27:D27"/>
    <mergeCell ref="E27:G27"/>
    <mergeCell ref="H27:I27"/>
    <mergeCell ref="B11:D11"/>
    <mergeCell ref="F11:J11"/>
    <mergeCell ref="B13:D13"/>
    <mergeCell ref="F13:J13"/>
    <mergeCell ref="B19:J19"/>
    <mergeCell ref="B7:G7"/>
    <mergeCell ref="H7:J7"/>
    <mergeCell ref="F4:G4"/>
    <mergeCell ref="B25:I25"/>
    <mergeCell ref="F5:G5"/>
    <mergeCell ref="B21:D21"/>
    <mergeCell ref="F15:J15"/>
    <mergeCell ref="B17:D17"/>
    <mergeCell ref="E45:G45"/>
    <mergeCell ref="H45:I45"/>
    <mergeCell ref="H21:J21"/>
    <mergeCell ref="B15:D15"/>
    <mergeCell ref="H37:I37"/>
    <mergeCell ref="C38:D38"/>
    <mergeCell ref="E38:G38"/>
    <mergeCell ref="H38:I38"/>
    <mergeCell ref="C35:D35"/>
    <mergeCell ref="E35:G35"/>
    <mergeCell ref="H35:I35"/>
    <mergeCell ref="C36:D36"/>
    <mergeCell ref="E36:G36"/>
    <mergeCell ref="H36:I36"/>
    <mergeCell ref="C33:D33"/>
    <mergeCell ref="E33:G33"/>
    <mergeCell ref="F17:J17"/>
    <mergeCell ref="B28:I28"/>
    <mergeCell ref="C29:D29"/>
    <mergeCell ref="E29:G29"/>
    <mergeCell ref="H29:I29"/>
    <mergeCell ref="B30:I30"/>
    <mergeCell ref="C31:D31"/>
    <mergeCell ref="E31:G31"/>
    <mergeCell ref="C43:D43"/>
    <mergeCell ref="E43:G43"/>
    <mergeCell ref="H43:I43"/>
    <mergeCell ref="C42:D42"/>
    <mergeCell ref="E42:G42"/>
    <mergeCell ref="H42:I42"/>
    <mergeCell ref="C40:D40"/>
    <mergeCell ref="E40:G40"/>
    <mergeCell ref="H40:I40"/>
    <mergeCell ref="H31:I31"/>
    <mergeCell ref="B32:I32"/>
    <mergeCell ref="H44:I44"/>
    <mergeCell ref="B48:I48"/>
    <mergeCell ref="B54:J54"/>
    <mergeCell ref="B49:I49"/>
    <mergeCell ref="C44:D44"/>
    <mergeCell ref="E44:G44"/>
    <mergeCell ref="C45:D45"/>
    <mergeCell ref="F66:G66"/>
    <mergeCell ref="F67:G67"/>
    <mergeCell ref="B57:D57"/>
    <mergeCell ref="B52:I52"/>
    <mergeCell ref="F65:G65"/>
    <mergeCell ref="B56:J56"/>
    <mergeCell ref="B55:J55"/>
    <mergeCell ref="C46:D46"/>
    <mergeCell ref="E46:G46"/>
    <mergeCell ref="H46:I46"/>
    <mergeCell ref="C47:D47"/>
    <mergeCell ref="E47:G47"/>
    <mergeCell ref="H47:I47"/>
    <mergeCell ref="F68:G68"/>
    <mergeCell ref="F75:G75"/>
    <mergeCell ref="F69:G69"/>
    <mergeCell ref="F70:G70"/>
    <mergeCell ref="F58:G58"/>
    <mergeCell ref="B59:J59"/>
    <mergeCell ref="F60:G60"/>
    <mergeCell ref="F61:G61"/>
    <mergeCell ref="F63:G63"/>
    <mergeCell ref="F64:G64"/>
    <mergeCell ref="F73:G73"/>
    <mergeCell ref="F74:G74"/>
    <mergeCell ref="E108:I108"/>
    <mergeCell ref="F99:H99"/>
    <mergeCell ref="F100:H100"/>
    <mergeCell ref="F101:H101"/>
    <mergeCell ref="D87:E87"/>
    <mergeCell ref="F87:H87"/>
    <mergeCell ref="D88:E88"/>
    <mergeCell ref="F88:H88"/>
    <mergeCell ref="F98:H98"/>
    <mergeCell ref="F102:H102"/>
    <mergeCell ref="F103:H103"/>
    <mergeCell ref="F104:H104"/>
    <mergeCell ref="F105:H105"/>
    <mergeCell ref="D89:E89"/>
    <mergeCell ref="F94:H94"/>
    <mergeCell ref="F95:H95"/>
    <mergeCell ref="F96:H96"/>
    <mergeCell ref="F97:H97"/>
    <mergeCell ref="F89:H89"/>
    <mergeCell ref="D91:E91"/>
    <mergeCell ref="F90:H90"/>
    <mergeCell ref="F91:H91"/>
    <mergeCell ref="F92:H92"/>
    <mergeCell ref="F93:H93"/>
    <mergeCell ref="D84:E84"/>
    <mergeCell ref="F84:H84"/>
    <mergeCell ref="D85:E85"/>
    <mergeCell ref="F85:H85"/>
    <mergeCell ref="D86:E86"/>
    <mergeCell ref="F86:H86"/>
    <mergeCell ref="F71:G71"/>
    <mergeCell ref="F72:G72"/>
    <mergeCell ref="B81:D81"/>
    <mergeCell ref="D82:E82"/>
    <mergeCell ref="F82:H82"/>
    <mergeCell ref="D83:E83"/>
    <mergeCell ref="F83:H83"/>
    <mergeCell ref="F76:G76"/>
    <mergeCell ref="F77:G77"/>
  </mergeCells>
  <dataValidations count="3">
    <dataValidation type="decimal" allowBlank="1" showInputMessage="1" showErrorMessage="1" error="In dieses Feld kann nur eine Zahl zwischen 0 und 10.000 eingetragen werden!" sqref="I83:I105" xr:uid="{00000000-0002-0000-0000-000000000000}">
      <formula1>0</formula1>
      <formula2>100000</formula2>
    </dataValidation>
    <dataValidation type="date" allowBlank="1" showInputMessage="1" showErrorMessage="1" error="Bitte geben Sie das Ende des Abrechnungszeitraums in Form von TT.MM.JJJJ, z.B. 31.12.2015 an._x000a_Das angegebene Datum liegt nicht innerhalb des möglichen Abrechnungszeitraums." sqref="I9" xr:uid="{00000000-0002-0000-0000-000001000000}">
      <formula1>42005</formula1>
      <formula2>45291</formula2>
    </dataValidation>
    <dataValidation type="date" allowBlank="1" showInputMessage="1" showErrorMessage="1" error="Bitte geben Sie den Beginn des Abrechnungszeitraums in Form von TT.MM.JJJJ, z.B. 01.01.2015 an._x000a_Das angegebene Datum liegt nicht innerhalb des möglichen Abrechnungszeitraums." sqref="F9" xr:uid="{00000000-0002-0000-0000-000002000000}">
      <formula1>42005</formula1>
      <formula2>45291</formula2>
    </dataValidation>
  </dataValidations>
  <printOptions horizontalCentered="1"/>
  <pageMargins left="0.59055118110236227" right="0.59055118110236227" top="0.59055118110236227" bottom="0.47244094488188981" header="0.51181102362204722" footer="0.31496062992125984"/>
  <pageSetup paperSize="9" scale="60" fitToHeight="3" orientation="landscape" horizontalDpi="4294967295" verticalDpi="4294967295" r:id="rId1"/>
  <headerFooter alignWithMargins="0">
    <oddFooter>&amp;LÜbersicht über Personalausgaben als Anlage zum VN&amp;RSeite &amp;P von &amp;N</oddFooter>
  </headerFooter>
  <rowBreaks count="3" manualBreakCount="3">
    <brk id="23" max="16383" man="1"/>
    <brk id="50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Übersicht Personalausgaben</vt:lpstr>
      <vt:lpstr>'Übersicht Personalausgaben'!Druckbereich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Dinger, Saskia (MFW)</dc:creator>
  <cp:lastModifiedBy>Roller, Regine</cp:lastModifiedBy>
  <cp:lastPrinted>2021-06-14T11:37:00Z</cp:lastPrinted>
  <dcterms:created xsi:type="dcterms:W3CDTF">1996-10-14T23:33:28Z</dcterms:created>
  <dcterms:modified xsi:type="dcterms:W3CDTF">2022-10-11T14:43:58Z</dcterms:modified>
</cp:coreProperties>
</file>